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400" windowHeight="768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<sst xmlns="http://schemas.openxmlformats.org/spreadsheetml/2006/main" count="288" uniqueCount="68">
  <si>
    <t>Регіон, область</t>
  </si>
  <si>
    <t>Ступінь напруги в точці приєднання, кВ</t>
  </si>
  <si>
    <t>10 (6)</t>
  </si>
  <si>
    <t>35 (27)</t>
  </si>
  <si>
    <t>110 (154)</t>
  </si>
  <si>
    <t>трифазне приєднання</t>
  </si>
  <si>
    <t>однофазне приєднання</t>
  </si>
  <si>
    <t>–</t>
  </si>
  <si>
    <t>Житомирська область</t>
  </si>
  <si>
    <t>Разом</t>
  </si>
  <si>
    <t>Податок на додану вартість - 20%</t>
  </si>
  <si>
    <t>ставка</t>
  </si>
  <si>
    <t>РОЗМІР</t>
  </si>
  <si>
    <r>
      <t xml:space="preserve"> плати за стандартне приєднання електроустановок до електричних мереж IІ ступеня (від 16 кВт до 50 кВт включно) на 2016 рік для міст III категорії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від місця забезпечення потужності до місця приєднання), </t>
    </r>
    <r>
      <rPr>
        <b/>
        <sz val="13"/>
        <rFont val="Arial Cyr"/>
        <family val="0"/>
      </rPr>
      <t>тис. грн / 1 кВт</t>
    </r>
  </si>
  <si>
    <r>
      <t xml:space="preserve"> плати за стандартне приєднання електроустановок до електричних мереж IІ ступеня (від 16 кВт до 50 кВт включно) на 2016 рік для міст II категорії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(сумарна відстань) від двох місць забезпечення потужності до місця приєднання), </t>
    </r>
    <r>
      <rPr>
        <b/>
        <sz val="13"/>
        <rFont val="Arial Cyr"/>
        <family val="0"/>
      </rPr>
      <t>тис. грн / 1 кВт</t>
    </r>
  </si>
  <si>
    <r>
      <t xml:space="preserve"> плати за стандартне приєднання електроустановок до електричних мереж IІ ступеня (від 16 кВт до 50 кВт включно) на 2016 рік для міст I категорії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(сумарна відстань) від двох місць забезпечення потужності до місця приєднання), </t>
    </r>
    <r>
      <rPr>
        <b/>
        <sz val="13"/>
        <rFont val="Arial Cyr"/>
        <family val="0"/>
      </rPr>
      <t>тис. грн / 1 кВт</t>
    </r>
  </si>
  <si>
    <r>
      <t xml:space="preserve"> плати за стандартне приєднання електроустановок до електричних мереж II ступеня (від 16 кВт до 50 кВт включно) на 2016 рік для сільської місцевості III категорії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від місця забезпечення потужності до місця приєднання) ,</t>
    </r>
    <r>
      <rPr>
        <b/>
        <sz val="13"/>
        <rFont val="Arial"/>
        <family val="2"/>
      </rPr>
      <t xml:space="preserve"> тис. грн / 1 кВт</t>
    </r>
  </si>
  <si>
    <r>
      <t xml:space="preserve"> плати за стандартне приєднання електроустановок до електричних мереж II ступеня (від 16 кВт до 50 кВт включно) на 2016 рік для сільської місцевості II категорії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(сумарна відстань) від двох місць забезпечення потужності до місця приєднання) ,</t>
    </r>
    <r>
      <rPr>
        <b/>
        <sz val="13"/>
        <rFont val="Arial"/>
        <family val="2"/>
      </rPr>
      <t xml:space="preserve"> тис. грн / 1 кВт</t>
    </r>
  </si>
  <si>
    <t>Податок на додану вартість -20%</t>
  </si>
  <si>
    <r>
      <t xml:space="preserve"> плати за стандартне приєднання електроустановок до електричних мереж II ступеня (від 16 кВт до 50 кВт включно) на 2016 рік для сільської місцевості I категорії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(сумарна відстань) від двох місць забезпечення потужності до місця приєднання) ,</t>
    </r>
    <r>
      <rPr>
        <b/>
        <sz val="13"/>
        <rFont val="Arial"/>
        <family val="2"/>
      </rPr>
      <t xml:space="preserve"> тис. грн / 1 кВт</t>
    </r>
  </si>
  <si>
    <t>Ставки плати за стандартне приєднання електроустановок до електричних мереж IІ ступеня (від 16 кВт до 50 кВт включно) на 2017 рік для міст</t>
  </si>
  <si>
    <t>III категорії надійності електропостачання (приєднання електроустановок до діючих мереж електропередавальної організації на відстань, що не перевищує</t>
  </si>
  <si>
    <t>300 метрів по прямій лінії від місця забезпечення потужності до місця приєднання) (без податку на додану вартість), тис. грн / 1 кВт</t>
  </si>
  <si>
    <t>№</t>
  </si>
  <si>
    <t>з/п</t>
  </si>
  <si>
    <t>0,4 10 (6) 35 (27) 110 (154)</t>
  </si>
  <si>
    <t>трифазне</t>
  </si>
  <si>
    <t>приєднання</t>
  </si>
  <si>
    <t>однофазне</t>
  </si>
  <si>
    <t>1 Автономна Республіка Крим 0,87 0,87 1,70 2,06 3,25 – – –</t>
  </si>
  <si>
    <t>2 Вінницька область 1,06 1,06 2,12 2,59 4,11 – – –</t>
  </si>
  <si>
    <t>3 Волинська область 0,48 0,48 0,78 0,91 1,35 – – –</t>
  </si>
  <si>
    <t>4 Дніпропетровська область 0,60 0,60 1,07 1,27 1,94 – – –</t>
  </si>
  <si>
    <t>5 Донецька область 0,67 0,67 1,24 1,48 2,29 – – –</t>
  </si>
  <si>
    <t>6 Житомирська область 0,74 0,74 1,38 1,66 2,58 – – –</t>
  </si>
  <si>
    <t>7 Закарпатська область 0,74 0,74 1,38 1,67 2,60 – – –</t>
  </si>
  <si>
    <t>8 Запорізька область 0,66 0,66 1,20 1,44 2,22 – – –</t>
  </si>
  <si>
    <t>9 Івано-Франківська область 1,21 1,21 2,49 3,04 4,88 – – –</t>
  </si>
  <si>
    <t>10 м. Київ 1,11 1,11 2,26 2,76 4,40 – – –</t>
  </si>
  <si>
    <t>11 Київська область 0,86 0,86 1,65 2,00 3,15 – – –</t>
  </si>
  <si>
    <t>12 Кіровоградська область 0,71 0,71 1,31 1,57 2,44 – – –</t>
  </si>
  <si>
    <t>13 Луганська область 0,71 0,71 1,31 1,58 2,45 – – –</t>
  </si>
  <si>
    <t>14 Львівська область 1,00 1,00 1,98 2,41 3,83 – – –</t>
  </si>
  <si>
    <t>15 Миколаївська область 0,78 0,78 1,48 1,78 2,79 – – –</t>
  </si>
  <si>
    <t>16 Одеська область 0,69 0,69 1,28 1,53 2,37 – – –</t>
  </si>
  <si>
    <t>17 Полтавська область 0,61 0,61 1,09 1,30 1,99 – – –</t>
  </si>
  <si>
    <t>18 Рівненська область 0,87 0,87 1,68 2,04 3,21 – – –</t>
  </si>
  <si>
    <t>19 м. Севастополь 0,87 0,87 1,70 2,06 3,25 – – –</t>
  </si>
  <si>
    <t>20 Сумська область 2,61 2,61 3,72 4,09 5,57 – – –</t>
  </si>
  <si>
    <t>21 Тернопільська область 0,70 0,70 1,29 1,55 2,41 – – –</t>
  </si>
  <si>
    <t>22 Харківська область 1,15 1,15 2,33 2,85 4,55 – – –</t>
  </si>
  <si>
    <t>23 Херсонська область 0,72 0,72 1,35 1,63 2,53 – – –</t>
  </si>
  <si>
    <t>24 Хмельницька область 0,67 0,67 1,23 1,47 2,27 – – –</t>
  </si>
  <si>
    <t>25 Черкаська область 0,77 0,77 1,45 1,75 2,73 – – –</t>
  </si>
  <si>
    <t>26 Чернівецька область 0,78 0,78 1,48 1,79 2,80 – – –</t>
  </si>
  <si>
    <t>27 Чернігівська область 0,99 0,99 1,95 2,37 3,76 – – –</t>
  </si>
  <si>
    <t>Директор Департаменту із регулювання відносин у сфері енергетики</t>
  </si>
  <si>
    <t xml:space="preserve">згідно Постанови НКРЕКП  </t>
  </si>
  <si>
    <t>міська місцевість</t>
  </si>
  <si>
    <t>сільська місцевість</t>
  </si>
  <si>
    <t>від 22.11. 2019  № 2460</t>
  </si>
  <si>
    <r>
      <t xml:space="preserve">ставки плати за стандартне приєднання електроустановок до електричних мереж I ступеня (до 16 кВт включно) на 2020 рік для міської та сільської місцевості III категорії надійності електропостачання (приєднання електроустановок замовників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t>
    </r>
    <r>
      <rPr>
        <b/>
        <sz val="13"/>
        <rFont val="Arial"/>
        <family val="2"/>
      </rPr>
      <t>тис. грн / 1 кВт</t>
    </r>
  </si>
  <si>
    <r>
      <t xml:space="preserve">ставки плати за стандартне приєднання електроустановок до електричних мереж I ступеня (до 16 кВт включно) на 2020 рік для міської та сільської місцевості II категорії надійності електропостачання (приєднання електроустановок замовників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t>
    </r>
    <r>
      <rPr>
        <b/>
        <sz val="13"/>
        <rFont val="Arial"/>
        <family val="2"/>
      </rPr>
      <t>тис. грн / 1 кВт</t>
    </r>
  </si>
  <si>
    <r>
      <t xml:space="preserve">ставки плати за стандартне приєднання електроустановок до електричних мереж ІI ступеня (від 16 кВт до 50 кВт включно) на 2020 рік для міської та сільської місцевості III категорії надійності електропостачання (приєднання електроустановок замовників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t>
    </r>
    <r>
      <rPr>
        <b/>
        <sz val="13"/>
        <rFont val="Arial"/>
        <family val="2"/>
      </rPr>
      <t>тис. грн / 1 кВт</t>
    </r>
  </si>
  <si>
    <r>
      <t xml:space="preserve">ставки плати за стандартне приєднання електроустановок до електричних мереж ІI ступеня (від 16 кВт до 50 кВт включно) на 2020 рік для міської та сільської місцевості II категорії надійності електропостачання (приєднання електроустановок замовників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t>
    </r>
    <r>
      <rPr>
        <b/>
        <sz val="13"/>
        <rFont val="Arial"/>
        <family val="2"/>
      </rPr>
      <t>тис. грн / 1 кВт</t>
    </r>
  </si>
  <si>
    <r>
      <t xml:space="preserve">ставки плати за стандартне приєднання електроустановок до електричних мереж ІI ступеня (від 16 кВт до 50 кВт включно) на 2020 рік для міської та сільської місцевості I категорії надійності електропостачання (приєднання електроустановок замовників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t>
    </r>
    <r>
      <rPr>
        <b/>
        <sz val="13"/>
        <rFont val="Arial"/>
        <family val="2"/>
      </rPr>
      <t>тис. грн / 1 кВт</t>
    </r>
  </si>
  <si>
    <t>дата публікації 28.11.2019 р.</t>
  </si>
  <si>
    <t>Ставки плати за стандартне приєднання на 2020 рік з ПДВ</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</si>
</sst>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
    <numFmt numFmtId="193" formatCode="0.00000"/>
    <numFmt numFmtId="194" formatCode="0.000000"/>
    <numFmt numFmtId="195" formatCode="0.0"/>
    <numFmt numFmtId="196" formatCode="0.000"/>
  </numFmts>
  <fonts count="48">
    <font>
      <sz val="10"/>
      <name val="Arial Cyr"/>
      <family val="0"/>
    </font>
    <font>
      <sz val="8"/>
      <name val="Arial Cyr"/>
      <family val="0"/>
    </font>
    <font>
      <u val="single"/>
      <sz val="10"/>
      <color indexed="12"/>
      <name val="Arial Cyr"/>
      <family val="0"/>
    </font>
    <font>
      <u val="single"/>
      <sz val="10"/>
      <color indexed="36"/>
      <name val="Arial Cyr"/>
      <family val="0"/>
    </font>
    <font>
      <sz val="12"/>
      <name val="Times New Roman"/>
      <family val="1"/>
    </font>
    <font>
      <sz val="14"/>
      <name val="Times New Roman"/>
      <family val="1"/>
    </font>
    <font>
      <b/>
      <sz val="14"/>
      <name val="Arial Cyr"/>
      <family val="0"/>
    </font>
    <font>
      <sz val="14"/>
      <name val="Arial Cyr"/>
      <family val="0"/>
    </font>
    <font>
      <sz val="12"/>
      <name val="Arial Cyr"/>
      <family val="0"/>
    </font>
    <font>
      <b/>
      <sz val="18"/>
      <name val="Arial Cyr"/>
      <family val="0"/>
    </font>
    <font>
      <b/>
      <sz val="13"/>
      <name val="Arial"/>
      <family val="2"/>
    </font>
    <font>
      <sz val="13"/>
      <name val="Arial"/>
      <family val="2"/>
    </font>
    <font>
      <b/>
      <sz val="13"/>
      <name val="Arial Cyr"/>
      <family val="0"/>
    </font>
    <font>
      <sz val="13"/>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medium"/>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4" fillId="0" borderId="0" xfId="0" applyFont="1" applyAlignment="1">
      <alignment horizontal="center" vertical="top" wrapText="1"/>
    </xf>
    <xf numFmtId="0" fontId="5" fillId="0" borderId="0" xfId="0" applyFont="1" applyAlignment="1">
      <alignment horizontal="center"/>
    </xf>
    <xf numFmtId="0" fontId="7" fillId="0" borderId="0" xfId="0" applyFont="1" applyAlignment="1">
      <alignment/>
    </xf>
    <xf numFmtId="0" fontId="6" fillId="0" borderId="0" xfId="0" applyFont="1" applyAlignment="1">
      <alignment/>
    </xf>
    <xf numFmtId="0" fontId="8" fillId="0" borderId="0" xfId="0" applyFont="1" applyAlignment="1">
      <alignment/>
    </xf>
    <xf numFmtId="0" fontId="5" fillId="0" borderId="0" xfId="0" applyFont="1" applyAlignment="1">
      <alignment vertical="top" wrapText="1"/>
    </xf>
    <xf numFmtId="0" fontId="5" fillId="0" borderId="0" xfId="0" applyFont="1" applyAlignment="1">
      <alignment horizontal="center" vertical="top" wrapText="1"/>
    </xf>
    <xf numFmtId="0" fontId="11" fillId="33" borderId="10" xfId="0" applyFont="1" applyFill="1" applyBorder="1" applyAlignment="1">
      <alignment horizontal="center" vertical="top" wrapText="1"/>
    </xf>
    <xf numFmtId="0" fontId="11" fillId="33" borderId="11"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1" fillId="33" borderId="13" xfId="0" applyFont="1" applyFill="1" applyBorder="1" applyAlignment="1">
      <alignment vertical="top" wrapText="1"/>
    </xf>
    <xf numFmtId="0" fontId="11" fillId="33" borderId="14" xfId="0" applyFont="1" applyFill="1" applyBorder="1" applyAlignment="1">
      <alignment vertical="top" wrapText="1"/>
    </xf>
    <xf numFmtId="193" fontId="11" fillId="33" borderId="14" xfId="0" applyNumberFormat="1" applyFont="1" applyFill="1" applyBorder="1" applyAlignment="1">
      <alignment horizontal="center" vertical="top" wrapText="1"/>
    </xf>
    <xf numFmtId="0" fontId="11" fillId="33" borderId="14" xfId="0" applyFont="1" applyFill="1" applyBorder="1" applyAlignment="1">
      <alignment horizontal="center" vertical="top" wrapText="1"/>
    </xf>
    <xf numFmtId="0" fontId="11" fillId="33" borderId="15" xfId="0" applyFont="1" applyFill="1" applyBorder="1" applyAlignment="1">
      <alignment horizontal="center" vertical="top" wrapText="1"/>
    </xf>
    <xf numFmtId="2" fontId="11" fillId="33" borderId="11" xfId="0" applyNumberFormat="1" applyFont="1" applyFill="1" applyBorder="1" applyAlignment="1">
      <alignment horizontal="center" vertical="top" wrapText="1"/>
    </xf>
    <xf numFmtId="0" fontId="11" fillId="33" borderId="0" xfId="0" applyFont="1" applyFill="1" applyBorder="1" applyAlignment="1">
      <alignment horizontal="center" vertical="top" wrapText="1"/>
    </xf>
    <xf numFmtId="0" fontId="11" fillId="33" borderId="0" xfId="0" applyFont="1" applyFill="1" applyBorder="1" applyAlignment="1">
      <alignment vertical="top" wrapText="1"/>
    </xf>
    <xf numFmtId="193" fontId="11" fillId="33" borderId="0" xfId="0" applyNumberFormat="1" applyFont="1" applyFill="1" applyBorder="1" applyAlignment="1">
      <alignment horizontal="center" vertical="top" wrapText="1"/>
    </xf>
    <xf numFmtId="0" fontId="11" fillId="33" borderId="14" xfId="0" applyFont="1" applyFill="1" applyBorder="1" applyAlignment="1">
      <alignment horizontal="left" vertical="top" wrapText="1"/>
    </xf>
    <xf numFmtId="0" fontId="11" fillId="33" borderId="0" xfId="0" applyFont="1" applyFill="1" applyAlignment="1">
      <alignment horizontal="center" wrapText="1"/>
    </xf>
    <xf numFmtId="0" fontId="9" fillId="0" borderId="0" xfId="0" applyFont="1" applyAlignment="1">
      <alignment horizontal="center"/>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193" fontId="11" fillId="0" borderId="0" xfId="0" applyNumberFormat="1" applyFont="1" applyFill="1" applyBorder="1" applyAlignment="1">
      <alignment horizontal="center" vertical="top" wrapText="1"/>
    </xf>
    <xf numFmtId="0" fontId="7" fillId="0" borderId="0" xfId="0" applyFont="1" applyFill="1" applyAlignment="1">
      <alignment/>
    </xf>
    <xf numFmtId="0" fontId="0" fillId="0" borderId="0" xfId="0" applyFill="1" applyAlignment="1">
      <alignment/>
    </xf>
    <xf numFmtId="196" fontId="11" fillId="33" borderId="16" xfId="0" applyNumberFormat="1" applyFont="1" applyFill="1" applyBorder="1" applyAlignment="1">
      <alignment horizontal="center" vertical="top" wrapText="1"/>
    </xf>
    <xf numFmtId="196" fontId="11" fillId="33" borderId="17" xfId="0" applyNumberFormat="1" applyFont="1" applyFill="1" applyBorder="1" applyAlignment="1">
      <alignment horizontal="center" vertical="top" wrapText="1"/>
    </xf>
    <xf numFmtId="0" fontId="10" fillId="33" borderId="14" xfId="0" applyFont="1" applyFill="1" applyBorder="1" applyAlignment="1">
      <alignment vertical="top" wrapText="1"/>
    </xf>
    <xf numFmtId="193" fontId="10" fillId="33" borderId="14" xfId="0" applyNumberFormat="1" applyFont="1" applyFill="1" applyBorder="1" applyAlignment="1">
      <alignment horizontal="center" vertical="top" wrapText="1"/>
    </xf>
    <xf numFmtId="0" fontId="11" fillId="33" borderId="0" xfId="0" applyFont="1" applyFill="1" applyBorder="1" applyAlignment="1">
      <alignment horizontal="center" wrapText="1"/>
    </xf>
    <xf numFmtId="0" fontId="13" fillId="0" borderId="0" xfId="0" applyFont="1" applyAlignment="1">
      <alignment/>
    </xf>
    <xf numFmtId="0" fontId="7" fillId="34" borderId="0" xfId="0" applyFont="1" applyFill="1" applyAlignment="1">
      <alignment/>
    </xf>
    <xf numFmtId="0" fontId="11" fillId="33" borderId="18" xfId="0" applyFont="1" applyFill="1" applyBorder="1" applyAlignment="1">
      <alignment horizontal="center" vertical="top" wrapText="1"/>
    </xf>
    <xf numFmtId="0" fontId="0" fillId="0" borderId="19" xfId="0" applyBorder="1" applyAlignment="1">
      <alignment horizontal="center" vertical="top" wrapText="1"/>
    </xf>
    <xf numFmtId="0" fontId="0" fillId="0" borderId="10" xfId="0" applyBorder="1" applyAlignment="1">
      <alignment horizontal="center" vertical="top" wrapText="1"/>
    </xf>
    <xf numFmtId="0" fontId="11" fillId="33" borderId="20" xfId="0" applyFont="1" applyFill="1" applyBorder="1" applyAlignment="1">
      <alignment horizontal="center" vertical="top" wrapText="1"/>
    </xf>
    <xf numFmtId="0" fontId="10" fillId="33" borderId="0" xfId="0" applyFont="1" applyFill="1" applyAlignment="1">
      <alignment horizontal="center" wrapText="1"/>
    </xf>
    <xf numFmtId="0" fontId="11" fillId="0" borderId="0" xfId="0" applyFont="1" applyFill="1" applyAlignment="1">
      <alignment horizontal="left" wrapText="1"/>
    </xf>
    <xf numFmtId="0" fontId="11" fillId="33" borderId="0" xfId="0" applyFont="1" applyFill="1" applyAlignment="1">
      <alignment horizontal="left" wrapText="1"/>
    </xf>
    <xf numFmtId="0" fontId="11" fillId="33" borderId="21"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11" fillId="33" borderId="23" xfId="0" applyFont="1" applyFill="1" applyBorder="1" applyAlignment="1">
      <alignment horizontal="center" vertical="top" wrapText="1"/>
    </xf>
    <xf numFmtId="0" fontId="12" fillId="0" borderId="14" xfId="0" applyFont="1" applyBorder="1" applyAlignment="1">
      <alignment/>
    </xf>
    <xf numFmtId="0" fontId="13" fillId="0" borderId="14" xfId="0" applyFont="1" applyBorder="1" applyAlignment="1">
      <alignment/>
    </xf>
    <xf numFmtId="0" fontId="11" fillId="33" borderId="19"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3" fillId="0" borderId="0" xfId="0" applyFont="1" applyAlignment="1">
      <alignment horizontal="left" wrapText="1"/>
    </xf>
    <xf numFmtId="0" fontId="12"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1" fillId="33" borderId="0" xfId="0" applyFont="1" applyFill="1" applyAlignment="1">
      <alignment horizontal="center" wrapText="1"/>
    </xf>
    <xf numFmtId="0" fontId="9" fillId="0" borderId="0" xfId="0" applyFont="1" applyAlignment="1">
      <alignment horizontal="center"/>
    </xf>
    <xf numFmtId="0" fontId="10" fillId="0" borderId="0" xfId="0"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0"/>
  <sheetViews>
    <sheetView tabSelected="1" zoomScale="95" zoomScaleNormal="95" zoomScalePageLayoutView="0" workbookViewId="0" topLeftCell="A1">
      <selection activeCell="B2" sqref="B2:I2"/>
    </sheetView>
  </sheetViews>
  <sheetFormatPr defaultColWidth="9.00390625" defaultRowHeight="12.75"/>
  <cols>
    <col min="1" max="1" width="16.875" style="0" customWidth="1"/>
    <col min="2" max="2" width="21.875" style="0" customWidth="1"/>
    <col min="3" max="3" width="17.625" style="0" customWidth="1"/>
    <col min="4" max="4" width="16.625" style="0" customWidth="1"/>
    <col min="5" max="5" width="17.625" style="0" customWidth="1"/>
    <col min="6" max="6" width="16.25390625" style="0" customWidth="1"/>
    <col min="7" max="7" width="18.125" style="0" customWidth="1"/>
    <col min="8" max="8" width="15.00390625" style="0" customWidth="1"/>
    <col min="9" max="9" width="17.75390625" style="0" customWidth="1"/>
    <col min="10" max="10" width="21.25390625" style="0" customWidth="1"/>
    <col min="11" max="11" width="5.125" style="0" customWidth="1"/>
  </cols>
  <sheetData>
    <row r="1" spans="1:11" ht="15">
      <c r="A1" s="5"/>
      <c r="B1" s="5"/>
      <c r="C1" s="5"/>
      <c r="D1" s="5"/>
      <c r="E1" s="5"/>
      <c r="F1" s="5"/>
      <c r="G1" s="5"/>
      <c r="H1" s="5"/>
      <c r="I1" s="5"/>
      <c r="J1" s="5"/>
      <c r="K1" s="5"/>
    </row>
    <row r="2" spans="1:12" ht="23.25">
      <c r="A2" s="3"/>
      <c r="B2" s="54" t="s">
        <v>67</v>
      </c>
      <c r="C2" s="54"/>
      <c r="D2" s="54"/>
      <c r="E2" s="54"/>
      <c r="F2" s="54"/>
      <c r="G2" s="54"/>
      <c r="H2" s="54"/>
      <c r="I2" s="54"/>
      <c r="J2" s="3"/>
      <c r="K2" s="3"/>
      <c r="L2" s="3"/>
    </row>
    <row r="3" spans="1:12" ht="18.75" customHeight="1">
      <c r="A3" s="3"/>
      <c r="B3" s="22"/>
      <c r="C3" s="22"/>
      <c r="D3" s="22"/>
      <c r="E3" s="22"/>
      <c r="F3" s="22"/>
      <c r="G3" s="22"/>
      <c r="H3" s="22"/>
      <c r="I3" s="22"/>
      <c r="J3" s="3"/>
      <c r="K3" s="3"/>
      <c r="L3" s="3"/>
    </row>
    <row r="4" spans="1:12" ht="18">
      <c r="A4" s="3"/>
      <c r="B4" s="4"/>
      <c r="C4" s="3"/>
      <c r="D4" s="3"/>
      <c r="E4" s="3"/>
      <c r="F4" s="3"/>
      <c r="G4" s="3"/>
      <c r="H4" s="3" t="s">
        <v>57</v>
      </c>
      <c r="I4" s="3"/>
      <c r="J4" s="3"/>
      <c r="K4" s="3"/>
      <c r="L4" s="3"/>
    </row>
    <row r="5" spans="1:12" ht="18">
      <c r="A5" s="3"/>
      <c r="B5" s="3"/>
      <c r="C5" s="3"/>
      <c r="D5" s="3"/>
      <c r="E5" s="3"/>
      <c r="F5" s="3"/>
      <c r="G5" s="3"/>
      <c r="H5" s="3" t="s">
        <v>60</v>
      </c>
      <c r="I5" s="3"/>
      <c r="J5" s="3"/>
      <c r="K5" s="3"/>
      <c r="L5" s="3"/>
    </row>
    <row r="6" spans="1:12" ht="18">
      <c r="A6" s="3"/>
      <c r="B6" s="3"/>
      <c r="C6" s="3"/>
      <c r="D6" s="3"/>
      <c r="E6" s="3"/>
      <c r="F6" s="3"/>
      <c r="G6" s="3"/>
      <c r="H6" s="34" t="s">
        <v>66</v>
      </c>
      <c r="I6" s="34"/>
      <c r="J6" s="34"/>
      <c r="K6" s="3"/>
      <c r="L6" s="3"/>
    </row>
    <row r="7" spans="1:12" ht="18">
      <c r="A7" s="3"/>
      <c r="B7" s="3"/>
      <c r="C7" s="3"/>
      <c r="D7" s="3"/>
      <c r="E7" s="3"/>
      <c r="F7" s="3"/>
      <c r="G7" s="3"/>
      <c r="H7" s="3"/>
      <c r="I7" s="3"/>
      <c r="J7" s="3"/>
      <c r="K7" s="3"/>
      <c r="L7" s="3"/>
    </row>
    <row r="8" spans="1:12" ht="18">
      <c r="A8" s="3"/>
      <c r="B8" s="3"/>
      <c r="C8" s="3"/>
      <c r="D8" s="3"/>
      <c r="E8" s="3"/>
      <c r="F8" s="3"/>
      <c r="G8" s="3"/>
      <c r="H8" s="3"/>
      <c r="I8" s="3"/>
      <c r="J8" s="3"/>
      <c r="K8" s="3"/>
      <c r="L8" s="3"/>
    </row>
    <row r="9" spans="1:12" ht="18">
      <c r="A9" s="3"/>
      <c r="B9" s="3"/>
      <c r="C9" s="3"/>
      <c r="D9" s="3"/>
      <c r="E9" s="3"/>
      <c r="F9" s="3"/>
      <c r="G9" s="3"/>
      <c r="H9" s="3"/>
      <c r="I9" s="3"/>
      <c r="J9" s="3"/>
      <c r="K9" s="3"/>
      <c r="L9" s="3"/>
    </row>
    <row r="10" spans="1:12" ht="18">
      <c r="A10" s="3"/>
      <c r="B10" s="3"/>
      <c r="C10" s="3"/>
      <c r="D10" s="3"/>
      <c r="E10" s="3"/>
      <c r="F10" s="3"/>
      <c r="G10" s="3"/>
      <c r="H10" s="3"/>
      <c r="I10" s="3"/>
      <c r="J10" s="3"/>
      <c r="K10" s="3"/>
      <c r="L10" s="3"/>
    </row>
    <row r="11" spans="1:12" ht="18">
      <c r="A11" s="3"/>
      <c r="B11" s="3"/>
      <c r="C11" s="3"/>
      <c r="D11" s="3"/>
      <c r="E11" s="3"/>
      <c r="F11" s="3"/>
      <c r="G11" s="3"/>
      <c r="H11" s="3"/>
      <c r="I11" s="3"/>
      <c r="J11" s="3"/>
      <c r="K11" s="3"/>
      <c r="L11" s="3"/>
    </row>
    <row r="12" spans="1:12" ht="15" customHeight="1">
      <c r="A12" s="55" t="s">
        <v>12</v>
      </c>
      <c r="B12" s="55"/>
      <c r="C12" s="55"/>
      <c r="D12" s="55"/>
      <c r="E12" s="55"/>
      <c r="F12" s="55"/>
      <c r="G12" s="55"/>
      <c r="H12" s="55"/>
      <c r="I12" s="55"/>
      <c r="J12" s="55"/>
      <c r="K12" s="3"/>
      <c r="L12" s="3"/>
    </row>
    <row r="13" spans="1:12" ht="50.25" customHeight="1">
      <c r="A13" s="40" t="s">
        <v>61</v>
      </c>
      <c r="B13" s="40"/>
      <c r="C13" s="40"/>
      <c r="D13" s="40"/>
      <c r="E13" s="40"/>
      <c r="F13" s="40"/>
      <c r="G13" s="40"/>
      <c r="H13" s="40"/>
      <c r="I13" s="40"/>
      <c r="J13" s="40"/>
      <c r="K13" s="3"/>
      <c r="L13" s="3"/>
    </row>
    <row r="14" spans="1:12" ht="15" customHeight="1">
      <c r="A14" s="42" t="s">
        <v>0</v>
      </c>
      <c r="B14" s="50" t="s">
        <v>11</v>
      </c>
      <c r="C14" s="47" t="s">
        <v>1</v>
      </c>
      <c r="D14" s="47"/>
      <c r="E14" s="47"/>
      <c r="F14" s="47"/>
      <c r="G14" s="47"/>
      <c r="H14" s="47"/>
      <c r="I14" s="47"/>
      <c r="J14" s="48"/>
      <c r="K14" s="3">
        <v>1</v>
      </c>
      <c r="L14" s="3"/>
    </row>
    <row r="15" spans="1:12" ht="15" customHeight="1">
      <c r="A15" s="43"/>
      <c r="B15" s="51"/>
      <c r="C15" s="47">
        <v>0.4</v>
      </c>
      <c r="D15" s="48"/>
      <c r="E15" s="38" t="s">
        <v>2</v>
      </c>
      <c r="F15" s="48"/>
      <c r="G15" s="47">
        <v>0.4</v>
      </c>
      <c r="H15" s="48"/>
      <c r="I15" s="38" t="s">
        <v>2</v>
      </c>
      <c r="J15" s="48"/>
      <c r="K15" s="3"/>
      <c r="L15" s="3"/>
    </row>
    <row r="16" spans="1:12" ht="15" customHeight="1">
      <c r="A16" s="43"/>
      <c r="B16" s="51"/>
      <c r="C16" s="35" t="s">
        <v>58</v>
      </c>
      <c r="D16" s="36"/>
      <c r="E16" s="36"/>
      <c r="F16" s="37"/>
      <c r="G16" s="38" t="s">
        <v>59</v>
      </c>
      <c r="H16" s="36"/>
      <c r="I16" s="36"/>
      <c r="J16" s="37"/>
      <c r="K16" s="3"/>
      <c r="L16" s="3"/>
    </row>
    <row r="17" spans="1:12" ht="33">
      <c r="A17" s="44"/>
      <c r="B17" s="51"/>
      <c r="C17" s="8" t="s">
        <v>5</v>
      </c>
      <c r="D17" s="9" t="s">
        <v>6</v>
      </c>
      <c r="E17" s="9" t="s">
        <v>5</v>
      </c>
      <c r="F17" s="9" t="s">
        <v>6</v>
      </c>
      <c r="G17" s="9" t="s">
        <v>5</v>
      </c>
      <c r="H17" s="9" t="s">
        <v>6</v>
      </c>
      <c r="I17" s="9" t="s">
        <v>5</v>
      </c>
      <c r="J17" s="9" t="s">
        <v>6</v>
      </c>
      <c r="K17" s="3"/>
      <c r="L17" s="3"/>
    </row>
    <row r="18" spans="1:19" ht="18.75">
      <c r="A18" s="10">
        <v>6</v>
      </c>
      <c r="B18" s="52"/>
      <c r="C18" s="28">
        <v>0.977</v>
      </c>
      <c r="D18" s="29">
        <v>0.977</v>
      </c>
      <c r="E18" s="29">
        <v>1.059</v>
      </c>
      <c r="F18" s="29">
        <v>1.323</v>
      </c>
      <c r="G18" s="29">
        <v>1.398</v>
      </c>
      <c r="H18" s="29">
        <v>1.398</v>
      </c>
      <c r="I18" s="29">
        <v>1.515</v>
      </c>
      <c r="J18" s="29">
        <v>1.893</v>
      </c>
      <c r="K18" s="3"/>
      <c r="L18" s="6"/>
      <c r="M18" s="1"/>
      <c r="N18" s="1"/>
      <c r="O18" s="1"/>
      <c r="P18" s="1"/>
      <c r="Q18" s="1"/>
      <c r="R18" s="1"/>
      <c r="S18" s="1"/>
    </row>
    <row r="19" spans="1:19" ht="39.75" customHeight="1">
      <c r="A19" s="11" t="s">
        <v>8</v>
      </c>
      <c r="B19" s="12" t="s">
        <v>10</v>
      </c>
      <c r="C19" s="13">
        <f aca="true" t="shared" si="0" ref="C19:J19">+C18*0.2</f>
        <v>0.19540000000000002</v>
      </c>
      <c r="D19" s="13">
        <f t="shared" si="0"/>
        <v>0.19540000000000002</v>
      </c>
      <c r="E19" s="13">
        <f t="shared" si="0"/>
        <v>0.2118</v>
      </c>
      <c r="F19" s="13">
        <f t="shared" si="0"/>
        <v>0.2646</v>
      </c>
      <c r="G19" s="13">
        <f t="shared" si="0"/>
        <v>0.2796</v>
      </c>
      <c r="H19" s="13">
        <f t="shared" si="0"/>
        <v>0.2796</v>
      </c>
      <c r="I19" s="13">
        <f t="shared" si="0"/>
        <v>0.303</v>
      </c>
      <c r="J19" s="13">
        <f t="shared" si="0"/>
        <v>0.37860000000000005</v>
      </c>
      <c r="K19" s="3"/>
      <c r="L19" s="6"/>
      <c r="M19" s="1"/>
      <c r="N19" s="1"/>
      <c r="O19" s="1"/>
      <c r="P19" s="1"/>
      <c r="Q19" s="1"/>
      <c r="R19" s="1"/>
      <c r="S19" s="1"/>
    </row>
    <row r="20" spans="1:12" ht="18">
      <c r="A20" s="14"/>
      <c r="B20" s="30" t="s">
        <v>9</v>
      </c>
      <c r="C20" s="31">
        <f aca="true" t="shared" si="1" ref="C20:J20">+C18+C19</f>
        <v>1.1724</v>
      </c>
      <c r="D20" s="31">
        <f t="shared" si="1"/>
        <v>1.1724</v>
      </c>
      <c r="E20" s="31">
        <f t="shared" si="1"/>
        <v>1.2708</v>
      </c>
      <c r="F20" s="31">
        <f t="shared" si="1"/>
        <v>1.5876</v>
      </c>
      <c r="G20" s="31">
        <f t="shared" si="1"/>
        <v>1.6776</v>
      </c>
      <c r="H20" s="31">
        <f t="shared" si="1"/>
        <v>1.6776</v>
      </c>
      <c r="I20" s="31">
        <f t="shared" si="1"/>
        <v>1.8179999999999998</v>
      </c>
      <c r="J20" s="31">
        <f t="shared" si="1"/>
        <v>2.2716000000000003</v>
      </c>
      <c r="K20" s="3"/>
      <c r="L20" s="3"/>
    </row>
    <row r="21" spans="1:13" ht="15" customHeight="1">
      <c r="A21" s="53"/>
      <c r="B21" s="53"/>
      <c r="C21" s="53"/>
      <c r="D21" s="53"/>
      <c r="E21" s="53"/>
      <c r="F21" s="53"/>
      <c r="G21" s="53"/>
      <c r="H21" s="53"/>
      <c r="I21" s="53"/>
      <c r="J21" s="53"/>
      <c r="K21" s="3"/>
      <c r="L21" s="3"/>
      <c r="M21" s="2"/>
    </row>
    <row r="22" spans="1:13" ht="15" customHeight="1">
      <c r="A22" s="21"/>
      <c r="B22" s="21"/>
      <c r="C22" s="21"/>
      <c r="D22" s="21"/>
      <c r="E22" s="21"/>
      <c r="F22" s="21"/>
      <c r="G22" s="21"/>
      <c r="H22" s="21"/>
      <c r="I22" s="21"/>
      <c r="J22" s="21"/>
      <c r="K22" s="3"/>
      <c r="L22" s="3"/>
      <c r="M22" s="2"/>
    </row>
    <row r="23" spans="1:12" ht="15" customHeight="1">
      <c r="A23" s="39" t="s">
        <v>12</v>
      </c>
      <c r="B23" s="39"/>
      <c r="C23" s="39"/>
      <c r="D23" s="39"/>
      <c r="E23" s="39"/>
      <c r="F23" s="39"/>
      <c r="G23" s="39"/>
      <c r="H23" s="39"/>
      <c r="I23" s="39"/>
      <c r="J23" s="39"/>
      <c r="K23" s="3"/>
      <c r="L23" s="3"/>
    </row>
    <row r="24" spans="1:12" ht="48.75" customHeight="1">
      <c r="A24" s="40" t="s">
        <v>62</v>
      </c>
      <c r="B24" s="40"/>
      <c r="C24" s="40"/>
      <c r="D24" s="40"/>
      <c r="E24" s="40"/>
      <c r="F24" s="40"/>
      <c r="G24" s="40"/>
      <c r="H24" s="40"/>
      <c r="I24" s="40"/>
      <c r="J24" s="40"/>
      <c r="K24" s="3"/>
      <c r="L24" s="3"/>
    </row>
    <row r="25" spans="1:12" ht="15" customHeight="1">
      <c r="A25" s="42" t="s">
        <v>0</v>
      </c>
      <c r="B25" s="50" t="s">
        <v>11</v>
      </c>
      <c r="C25" s="47" t="s">
        <v>1</v>
      </c>
      <c r="D25" s="47"/>
      <c r="E25" s="47"/>
      <c r="F25" s="47"/>
      <c r="G25" s="47"/>
      <c r="H25" s="47"/>
      <c r="I25" s="47"/>
      <c r="J25" s="48"/>
      <c r="K25" s="3"/>
      <c r="L25" s="3"/>
    </row>
    <row r="26" spans="1:12" ht="15" customHeight="1">
      <c r="A26" s="43"/>
      <c r="B26" s="51"/>
      <c r="C26" s="47">
        <v>0.4</v>
      </c>
      <c r="D26" s="48"/>
      <c r="E26" s="38" t="s">
        <v>2</v>
      </c>
      <c r="F26" s="48"/>
      <c r="G26" s="47">
        <v>0.4</v>
      </c>
      <c r="H26" s="48"/>
      <c r="I26" s="38" t="s">
        <v>2</v>
      </c>
      <c r="J26" s="48"/>
      <c r="K26" s="3">
        <v>2</v>
      </c>
      <c r="L26" s="2"/>
    </row>
    <row r="27" spans="1:12" ht="15" customHeight="1">
      <c r="A27" s="43"/>
      <c r="B27" s="51"/>
      <c r="C27" s="35" t="s">
        <v>58</v>
      </c>
      <c r="D27" s="36"/>
      <c r="E27" s="36"/>
      <c r="F27" s="37"/>
      <c r="G27" s="38" t="s">
        <v>59</v>
      </c>
      <c r="H27" s="36"/>
      <c r="I27" s="36"/>
      <c r="J27" s="37"/>
      <c r="K27" s="3"/>
      <c r="L27" s="3"/>
    </row>
    <row r="28" spans="1:12" ht="33">
      <c r="A28" s="44"/>
      <c r="B28" s="51"/>
      <c r="C28" s="8" t="s">
        <v>5</v>
      </c>
      <c r="D28" s="9" t="s">
        <v>6</v>
      </c>
      <c r="E28" s="9" t="s">
        <v>5</v>
      </c>
      <c r="F28" s="9" t="s">
        <v>6</v>
      </c>
      <c r="G28" s="9" t="s">
        <v>5</v>
      </c>
      <c r="H28" s="9" t="s">
        <v>6</v>
      </c>
      <c r="I28" s="9" t="s">
        <v>5</v>
      </c>
      <c r="J28" s="9" t="s">
        <v>6</v>
      </c>
      <c r="K28" s="3"/>
      <c r="L28" s="3"/>
    </row>
    <row r="29" spans="1:19" ht="18.75">
      <c r="A29" s="10">
        <v>6</v>
      </c>
      <c r="B29" s="52"/>
      <c r="C29" s="28">
        <v>1.172</v>
      </c>
      <c r="D29" s="29">
        <v>1.172</v>
      </c>
      <c r="E29" s="29">
        <v>1.27</v>
      </c>
      <c r="F29" s="29">
        <v>1.588</v>
      </c>
      <c r="G29" s="29">
        <v>1.677</v>
      </c>
      <c r="H29" s="29">
        <v>1.677</v>
      </c>
      <c r="I29" s="29">
        <v>1.818</v>
      </c>
      <c r="J29" s="29">
        <v>2.272</v>
      </c>
      <c r="K29" s="3"/>
      <c r="L29" s="7"/>
      <c r="M29" s="1"/>
      <c r="N29" s="1"/>
      <c r="O29" s="1"/>
      <c r="P29" s="1"/>
      <c r="Q29" s="1"/>
      <c r="R29" s="1"/>
      <c r="S29" s="1"/>
    </row>
    <row r="30" spans="1:19" ht="39.75" customHeight="1">
      <c r="A30" s="11" t="s">
        <v>8</v>
      </c>
      <c r="B30" s="12" t="s">
        <v>10</v>
      </c>
      <c r="C30" s="13">
        <f aca="true" t="shared" si="2" ref="C30:J30">+C29*0.2</f>
        <v>0.2344</v>
      </c>
      <c r="D30" s="13">
        <f t="shared" si="2"/>
        <v>0.2344</v>
      </c>
      <c r="E30" s="13">
        <f t="shared" si="2"/>
        <v>0.254</v>
      </c>
      <c r="F30" s="13">
        <f t="shared" si="2"/>
        <v>0.31760000000000005</v>
      </c>
      <c r="G30" s="13">
        <f t="shared" si="2"/>
        <v>0.33540000000000003</v>
      </c>
      <c r="H30" s="13">
        <f t="shared" si="2"/>
        <v>0.33540000000000003</v>
      </c>
      <c r="I30" s="13">
        <f t="shared" si="2"/>
        <v>0.36360000000000003</v>
      </c>
      <c r="J30" s="13">
        <f t="shared" si="2"/>
        <v>0.45439999999999997</v>
      </c>
      <c r="K30" s="3"/>
      <c r="L30" s="7"/>
      <c r="M30" s="1"/>
      <c r="N30" s="1"/>
      <c r="O30" s="1"/>
      <c r="P30" s="1"/>
      <c r="Q30" s="1"/>
      <c r="R30" s="1"/>
      <c r="S30" s="1"/>
    </row>
    <row r="31" spans="1:12" ht="18">
      <c r="A31" s="14"/>
      <c r="B31" s="30" t="s">
        <v>9</v>
      </c>
      <c r="C31" s="31">
        <f aca="true" t="shared" si="3" ref="C31:J31">+C29+C30</f>
        <v>1.4063999999999999</v>
      </c>
      <c r="D31" s="31">
        <f t="shared" si="3"/>
        <v>1.4063999999999999</v>
      </c>
      <c r="E31" s="31">
        <f t="shared" si="3"/>
        <v>1.524</v>
      </c>
      <c r="F31" s="31">
        <f t="shared" si="3"/>
        <v>1.9056000000000002</v>
      </c>
      <c r="G31" s="31">
        <f t="shared" si="3"/>
        <v>2.0124</v>
      </c>
      <c r="H31" s="31">
        <f t="shared" si="3"/>
        <v>2.0124</v>
      </c>
      <c r="I31" s="31">
        <f t="shared" si="3"/>
        <v>2.1816</v>
      </c>
      <c r="J31" s="31">
        <f t="shared" si="3"/>
        <v>2.7264</v>
      </c>
      <c r="K31" s="3"/>
      <c r="L31" s="3"/>
    </row>
    <row r="32" spans="1:12" s="27" customFormat="1" ht="15" customHeight="1">
      <c r="A32" s="23"/>
      <c r="B32" s="24"/>
      <c r="C32" s="25"/>
      <c r="D32" s="25"/>
      <c r="E32" s="25"/>
      <c r="F32" s="25"/>
      <c r="G32" s="25"/>
      <c r="H32" s="25"/>
      <c r="I32" s="25"/>
      <c r="J32" s="25"/>
      <c r="K32" s="26"/>
      <c r="L32" s="26"/>
    </row>
    <row r="33" spans="1:12" s="27" customFormat="1" ht="15" customHeight="1">
      <c r="A33" s="23"/>
      <c r="B33" s="24"/>
      <c r="C33" s="25"/>
      <c r="D33" s="25"/>
      <c r="E33" s="25"/>
      <c r="F33" s="25"/>
      <c r="G33" s="25"/>
      <c r="H33" s="25"/>
      <c r="I33" s="25"/>
      <c r="J33" s="25"/>
      <c r="K33" s="26"/>
      <c r="L33" s="26"/>
    </row>
    <row r="34" spans="1:12" s="27" customFormat="1" ht="15" customHeight="1">
      <c r="A34" s="23"/>
      <c r="B34" s="24"/>
      <c r="C34" s="25"/>
      <c r="D34" s="25"/>
      <c r="E34" s="25"/>
      <c r="F34" s="25"/>
      <c r="G34" s="25"/>
      <c r="H34" s="25"/>
      <c r="I34" s="25"/>
      <c r="J34" s="25"/>
      <c r="K34" s="26"/>
      <c r="L34" s="26"/>
    </row>
    <row r="35" spans="1:12" s="27" customFormat="1" ht="15" customHeight="1">
      <c r="A35" s="23"/>
      <c r="B35" s="24"/>
      <c r="C35" s="25"/>
      <c r="D35" s="25"/>
      <c r="E35" s="25"/>
      <c r="F35" s="25"/>
      <c r="G35" s="25"/>
      <c r="H35" s="25"/>
      <c r="I35" s="25"/>
      <c r="J35" s="25"/>
      <c r="K35" s="26"/>
      <c r="L35" s="26"/>
    </row>
    <row r="36" spans="1:12" s="27" customFormat="1" ht="15" customHeight="1">
      <c r="A36" s="55" t="s">
        <v>12</v>
      </c>
      <c r="B36" s="55"/>
      <c r="C36" s="55"/>
      <c r="D36" s="55"/>
      <c r="E36" s="55"/>
      <c r="F36" s="55"/>
      <c r="G36" s="55"/>
      <c r="H36" s="55"/>
      <c r="I36" s="55"/>
      <c r="J36" s="55"/>
      <c r="K36" s="26"/>
      <c r="L36" s="26"/>
    </row>
    <row r="37" spans="1:12" s="27" customFormat="1" ht="50.25" customHeight="1">
      <c r="A37" s="40" t="s">
        <v>63</v>
      </c>
      <c r="B37" s="40"/>
      <c r="C37" s="40"/>
      <c r="D37" s="40"/>
      <c r="E37" s="40"/>
      <c r="F37" s="40"/>
      <c r="G37" s="40"/>
      <c r="H37" s="40"/>
      <c r="I37" s="40"/>
      <c r="J37" s="40"/>
      <c r="K37" s="26"/>
      <c r="L37" s="26"/>
    </row>
    <row r="38" spans="1:12" ht="15" customHeight="1">
      <c r="A38" s="42" t="s">
        <v>0</v>
      </c>
      <c r="B38" s="50" t="s">
        <v>11</v>
      </c>
      <c r="C38" s="47" t="s">
        <v>1</v>
      </c>
      <c r="D38" s="47"/>
      <c r="E38" s="47"/>
      <c r="F38" s="47"/>
      <c r="G38" s="47"/>
      <c r="H38" s="47"/>
      <c r="I38" s="47"/>
      <c r="J38" s="48"/>
      <c r="K38" s="3">
        <v>3</v>
      </c>
      <c r="L38" s="3"/>
    </row>
    <row r="39" spans="1:12" ht="15" customHeight="1">
      <c r="A39" s="43"/>
      <c r="B39" s="51"/>
      <c r="C39" s="47">
        <v>0.4</v>
      </c>
      <c r="D39" s="48"/>
      <c r="E39" s="38" t="s">
        <v>2</v>
      </c>
      <c r="F39" s="48"/>
      <c r="G39" s="47">
        <v>0.4</v>
      </c>
      <c r="H39" s="48"/>
      <c r="I39" s="38" t="s">
        <v>2</v>
      </c>
      <c r="J39" s="48"/>
      <c r="K39" s="3"/>
      <c r="L39" s="2"/>
    </row>
    <row r="40" spans="1:12" ht="18" customHeight="1">
      <c r="A40" s="43"/>
      <c r="B40" s="51"/>
      <c r="C40" s="35" t="s">
        <v>58</v>
      </c>
      <c r="D40" s="36"/>
      <c r="E40" s="36"/>
      <c r="F40" s="37"/>
      <c r="G40" s="38" t="s">
        <v>59</v>
      </c>
      <c r="H40" s="36"/>
      <c r="I40" s="36"/>
      <c r="J40" s="37"/>
      <c r="K40" s="3"/>
      <c r="L40" s="3"/>
    </row>
    <row r="41" spans="1:19" ht="33">
      <c r="A41" s="44"/>
      <c r="B41" s="51"/>
      <c r="C41" s="8" t="s">
        <v>5</v>
      </c>
      <c r="D41" s="9" t="s">
        <v>6</v>
      </c>
      <c r="E41" s="9" t="s">
        <v>5</v>
      </c>
      <c r="F41" s="9" t="s">
        <v>6</v>
      </c>
      <c r="G41" s="9" t="s">
        <v>5</v>
      </c>
      <c r="H41" s="9" t="s">
        <v>6</v>
      </c>
      <c r="I41" s="9" t="s">
        <v>5</v>
      </c>
      <c r="J41" s="9" t="s">
        <v>6</v>
      </c>
      <c r="K41" s="3"/>
      <c r="L41" s="7"/>
      <c r="M41" s="1"/>
      <c r="N41" s="1"/>
      <c r="O41" s="1"/>
      <c r="P41" s="1"/>
      <c r="Q41" s="1"/>
      <c r="R41" s="1"/>
      <c r="S41" s="1"/>
    </row>
    <row r="42" spans="1:19" ht="18.75">
      <c r="A42" s="10">
        <v>6</v>
      </c>
      <c r="B42" s="52"/>
      <c r="C42" s="28">
        <v>0.977</v>
      </c>
      <c r="D42" s="29">
        <v>0.977</v>
      </c>
      <c r="E42" s="29">
        <v>1.059</v>
      </c>
      <c r="F42" s="29">
        <v>1.323</v>
      </c>
      <c r="G42" s="29">
        <v>1.398</v>
      </c>
      <c r="H42" s="29">
        <v>1.398</v>
      </c>
      <c r="I42" s="29">
        <v>1.515</v>
      </c>
      <c r="J42" s="29">
        <v>1.893</v>
      </c>
      <c r="K42" s="3"/>
      <c r="L42" s="7"/>
      <c r="M42" s="1"/>
      <c r="N42" s="1"/>
      <c r="O42" s="1"/>
      <c r="P42" s="1"/>
      <c r="Q42" s="1"/>
      <c r="R42" s="1"/>
      <c r="S42" s="1"/>
    </row>
    <row r="43" spans="1:12" ht="39.75" customHeight="1">
      <c r="A43" s="11" t="s">
        <v>8</v>
      </c>
      <c r="B43" s="12" t="s">
        <v>10</v>
      </c>
      <c r="C43" s="13">
        <f aca="true" t="shared" si="4" ref="C43:J43">+C42*0.2</f>
        <v>0.19540000000000002</v>
      </c>
      <c r="D43" s="13">
        <f t="shared" si="4"/>
        <v>0.19540000000000002</v>
      </c>
      <c r="E43" s="13">
        <f t="shared" si="4"/>
        <v>0.2118</v>
      </c>
      <c r="F43" s="13">
        <f t="shared" si="4"/>
        <v>0.2646</v>
      </c>
      <c r="G43" s="13">
        <f t="shared" si="4"/>
        <v>0.2796</v>
      </c>
      <c r="H43" s="13">
        <f t="shared" si="4"/>
        <v>0.2796</v>
      </c>
      <c r="I43" s="13">
        <f t="shared" si="4"/>
        <v>0.303</v>
      </c>
      <c r="J43" s="13">
        <f t="shared" si="4"/>
        <v>0.37860000000000005</v>
      </c>
      <c r="K43" s="3"/>
      <c r="L43" s="3"/>
    </row>
    <row r="44" spans="1:12" ht="18">
      <c r="A44" s="14"/>
      <c r="B44" s="30" t="s">
        <v>9</v>
      </c>
      <c r="C44" s="31">
        <f aca="true" t="shared" si="5" ref="C44:J44">+C42+C43</f>
        <v>1.1724</v>
      </c>
      <c r="D44" s="31">
        <f t="shared" si="5"/>
        <v>1.1724</v>
      </c>
      <c r="E44" s="31">
        <f t="shared" si="5"/>
        <v>1.2708</v>
      </c>
      <c r="F44" s="31">
        <f t="shared" si="5"/>
        <v>1.5876</v>
      </c>
      <c r="G44" s="31">
        <f t="shared" si="5"/>
        <v>1.6776</v>
      </c>
      <c r="H44" s="31">
        <f t="shared" si="5"/>
        <v>1.6776</v>
      </c>
      <c r="I44" s="31">
        <f t="shared" si="5"/>
        <v>1.8179999999999998</v>
      </c>
      <c r="J44" s="31">
        <f t="shared" si="5"/>
        <v>2.2716000000000003</v>
      </c>
      <c r="K44" s="3"/>
      <c r="L44" s="3"/>
    </row>
    <row r="45" spans="1:12" ht="15" customHeight="1">
      <c r="A45" s="32"/>
      <c r="B45" s="32"/>
      <c r="C45" s="32"/>
      <c r="D45" s="32"/>
      <c r="E45" s="32"/>
      <c r="F45" s="32"/>
      <c r="G45" s="32"/>
      <c r="H45" s="32"/>
      <c r="I45" s="32"/>
      <c r="J45" s="32"/>
      <c r="K45" s="3"/>
      <c r="L45" s="3"/>
    </row>
    <row r="46" spans="1:12" ht="15" customHeight="1">
      <c r="A46" s="32"/>
      <c r="B46" s="32"/>
      <c r="C46" s="32"/>
      <c r="D46" s="32"/>
      <c r="E46" s="32"/>
      <c r="F46" s="32"/>
      <c r="G46" s="32"/>
      <c r="H46" s="32"/>
      <c r="I46" s="32"/>
      <c r="J46" s="32"/>
      <c r="K46" s="3"/>
      <c r="L46" s="3"/>
    </row>
    <row r="47" spans="1:12" ht="15" customHeight="1">
      <c r="A47" s="39" t="s">
        <v>12</v>
      </c>
      <c r="B47" s="39"/>
      <c r="C47" s="39"/>
      <c r="D47" s="39"/>
      <c r="E47" s="39"/>
      <c r="F47" s="39"/>
      <c r="G47" s="39"/>
      <c r="H47" s="39"/>
      <c r="I47" s="39"/>
      <c r="J47" s="39"/>
      <c r="K47" s="3"/>
      <c r="L47" s="3"/>
    </row>
    <row r="48" spans="1:12" ht="50.25" customHeight="1">
      <c r="A48" s="40" t="s">
        <v>64</v>
      </c>
      <c r="B48" s="40"/>
      <c r="C48" s="40"/>
      <c r="D48" s="40"/>
      <c r="E48" s="40"/>
      <c r="F48" s="40"/>
      <c r="G48" s="40"/>
      <c r="H48" s="40"/>
      <c r="I48" s="40"/>
      <c r="J48" s="40"/>
      <c r="K48" s="3"/>
      <c r="L48" s="3"/>
    </row>
    <row r="49" spans="1:12" ht="15" customHeight="1">
      <c r="A49" s="42" t="s">
        <v>0</v>
      </c>
      <c r="B49" s="50" t="s">
        <v>11</v>
      </c>
      <c r="C49" s="47" t="s">
        <v>1</v>
      </c>
      <c r="D49" s="47"/>
      <c r="E49" s="47"/>
      <c r="F49" s="47"/>
      <c r="G49" s="47"/>
      <c r="H49" s="47"/>
      <c r="I49" s="47"/>
      <c r="J49" s="48"/>
      <c r="K49" s="3"/>
      <c r="L49" s="3"/>
    </row>
    <row r="50" spans="1:12" ht="15" customHeight="1">
      <c r="A50" s="43"/>
      <c r="B50" s="51"/>
      <c r="C50" s="47">
        <v>0.4</v>
      </c>
      <c r="D50" s="48"/>
      <c r="E50" s="38" t="s">
        <v>2</v>
      </c>
      <c r="F50" s="48"/>
      <c r="G50" s="47">
        <v>0.4</v>
      </c>
      <c r="H50" s="48"/>
      <c r="I50" s="38" t="s">
        <v>2</v>
      </c>
      <c r="J50" s="48"/>
      <c r="K50" s="3">
        <v>4</v>
      </c>
      <c r="L50" s="3"/>
    </row>
    <row r="51" spans="1:12" ht="15" customHeight="1">
      <c r="A51" s="43"/>
      <c r="B51" s="51"/>
      <c r="C51" s="35" t="s">
        <v>58</v>
      </c>
      <c r="D51" s="36"/>
      <c r="E51" s="36"/>
      <c r="F51" s="37"/>
      <c r="G51" s="38" t="s">
        <v>59</v>
      </c>
      <c r="H51" s="36"/>
      <c r="I51" s="36"/>
      <c r="J51" s="37"/>
      <c r="K51" s="3"/>
      <c r="L51" s="2"/>
    </row>
    <row r="52" spans="1:12" ht="33">
      <c r="A52" s="44"/>
      <c r="B52" s="51"/>
      <c r="C52" s="8" t="s">
        <v>5</v>
      </c>
      <c r="D52" s="9" t="s">
        <v>6</v>
      </c>
      <c r="E52" s="9" t="s">
        <v>5</v>
      </c>
      <c r="F52" s="9" t="s">
        <v>6</v>
      </c>
      <c r="G52" s="9" t="s">
        <v>5</v>
      </c>
      <c r="H52" s="9" t="s">
        <v>6</v>
      </c>
      <c r="I52" s="9" t="s">
        <v>5</v>
      </c>
      <c r="J52" s="9" t="s">
        <v>6</v>
      </c>
      <c r="K52" s="3"/>
      <c r="L52" s="3"/>
    </row>
    <row r="53" spans="1:19" ht="18.75">
      <c r="A53" s="10">
        <v>6</v>
      </c>
      <c r="B53" s="52"/>
      <c r="C53" s="28">
        <v>1.172</v>
      </c>
      <c r="D53" s="29">
        <v>1.172</v>
      </c>
      <c r="E53" s="29">
        <v>1.27</v>
      </c>
      <c r="F53" s="29">
        <v>1.588</v>
      </c>
      <c r="G53" s="29">
        <v>1.677</v>
      </c>
      <c r="H53" s="29">
        <v>1.677</v>
      </c>
      <c r="I53" s="29">
        <v>1.818</v>
      </c>
      <c r="J53" s="29">
        <v>2.272</v>
      </c>
      <c r="K53" s="3"/>
      <c r="L53" s="7"/>
      <c r="M53" s="1"/>
      <c r="N53" s="1"/>
      <c r="O53" s="1"/>
      <c r="P53" s="1"/>
      <c r="Q53" s="1"/>
      <c r="R53" s="1"/>
      <c r="S53" s="1"/>
    </row>
    <row r="54" spans="1:19" ht="39.75" customHeight="1">
      <c r="A54" s="11" t="s">
        <v>8</v>
      </c>
      <c r="B54" s="12" t="s">
        <v>10</v>
      </c>
      <c r="C54" s="13">
        <f aca="true" t="shared" si="6" ref="C54:J54">+C53*0.2</f>
        <v>0.2344</v>
      </c>
      <c r="D54" s="13">
        <f t="shared" si="6"/>
        <v>0.2344</v>
      </c>
      <c r="E54" s="13">
        <f t="shared" si="6"/>
        <v>0.254</v>
      </c>
      <c r="F54" s="13">
        <f t="shared" si="6"/>
        <v>0.31760000000000005</v>
      </c>
      <c r="G54" s="13">
        <f t="shared" si="6"/>
        <v>0.33540000000000003</v>
      </c>
      <c r="H54" s="13">
        <f t="shared" si="6"/>
        <v>0.33540000000000003</v>
      </c>
      <c r="I54" s="13">
        <f t="shared" si="6"/>
        <v>0.36360000000000003</v>
      </c>
      <c r="J54" s="13">
        <f t="shared" si="6"/>
        <v>0.45439999999999997</v>
      </c>
      <c r="K54" s="3"/>
      <c r="L54" s="7"/>
      <c r="M54" s="1"/>
      <c r="N54" s="1"/>
      <c r="O54" s="1"/>
      <c r="P54" s="1"/>
      <c r="Q54" s="1"/>
      <c r="R54" s="1"/>
      <c r="S54" s="1"/>
    </row>
    <row r="55" spans="1:12" ht="18">
      <c r="A55" s="14"/>
      <c r="B55" s="30" t="s">
        <v>9</v>
      </c>
      <c r="C55" s="31">
        <f aca="true" t="shared" si="7" ref="C55:J55">+C53+C54</f>
        <v>1.4063999999999999</v>
      </c>
      <c r="D55" s="31">
        <f t="shared" si="7"/>
        <v>1.4063999999999999</v>
      </c>
      <c r="E55" s="31">
        <f t="shared" si="7"/>
        <v>1.524</v>
      </c>
      <c r="F55" s="31">
        <f t="shared" si="7"/>
        <v>1.9056000000000002</v>
      </c>
      <c r="G55" s="31">
        <f t="shared" si="7"/>
        <v>2.0124</v>
      </c>
      <c r="H55" s="31">
        <f t="shared" si="7"/>
        <v>2.0124</v>
      </c>
      <c r="I55" s="31">
        <f t="shared" si="7"/>
        <v>2.1816</v>
      </c>
      <c r="J55" s="31">
        <f t="shared" si="7"/>
        <v>2.7264</v>
      </c>
      <c r="K55" s="3"/>
      <c r="L55" s="3"/>
    </row>
    <row r="56" spans="1:12" ht="18" customHeight="1" hidden="1">
      <c r="A56" s="17"/>
      <c r="B56" s="18"/>
      <c r="C56" s="19"/>
      <c r="D56" s="19"/>
      <c r="E56" s="19"/>
      <c r="F56" s="19"/>
      <c r="G56" s="19"/>
      <c r="H56" s="19"/>
      <c r="I56" s="19"/>
      <c r="J56" s="19"/>
      <c r="K56" s="3"/>
      <c r="L56" s="3"/>
    </row>
    <row r="57" spans="1:12" ht="18" customHeight="1" hidden="1">
      <c r="A57" s="39" t="s">
        <v>12</v>
      </c>
      <c r="B57" s="39"/>
      <c r="C57" s="39"/>
      <c r="D57" s="39"/>
      <c r="E57" s="39"/>
      <c r="F57" s="39"/>
      <c r="G57" s="39"/>
      <c r="H57" s="39"/>
      <c r="I57" s="39"/>
      <c r="J57" s="39"/>
      <c r="K57" s="3"/>
      <c r="L57" s="3"/>
    </row>
    <row r="58" spans="1:12" ht="66.75" customHeight="1" hidden="1">
      <c r="A58" s="49" t="s">
        <v>13</v>
      </c>
      <c r="B58" s="49"/>
      <c r="C58" s="49"/>
      <c r="D58" s="49"/>
      <c r="E58" s="49"/>
      <c r="F58" s="49"/>
      <c r="G58" s="49"/>
      <c r="H58" s="49"/>
      <c r="I58" s="49"/>
      <c r="J58" s="49"/>
      <c r="K58" s="3"/>
      <c r="L58" s="3"/>
    </row>
    <row r="59" spans="1:12" ht="18" customHeight="1" hidden="1">
      <c r="A59" s="42" t="s">
        <v>0</v>
      </c>
      <c r="B59" s="45" t="s">
        <v>11</v>
      </c>
      <c r="C59" s="38" t="s">
        <v>1</v>
      </c>
      <c r="D59" s="47"/>
      <c r="E59" s="47"/>
      <c r="F59" s="47"/>
      <c r="G59" s="47"/>
      <c r="H59" s="47"/>
      <c r="I59" s="47"/>
      <c r="J59" s="48"/>
      <c r="K59" s="3">
        <v>5</v>
      </c>
      <c r="L59" s="3"/>
    </row>
    <row r="60" spans="1:12" ht="18" customHeight="1" hidden="1">
      <c r="A60" s="43"/>
      <c r="B60" s="46"/>
      <c r="C60" s="38">
        <v>0.4</v>
      </c>
      <c r="D60" s="48"/>
      <c r="E60" s="38" t="s">
        <v>2</v>
      </c>
      <c r="F60" s="48"/>
      <c r="G60" s="38" t="s">
        <v>3</v>
      </c>
      <c r="H60" s="48"/>
      <c r="I60" s="38" t="s">
        <v>4</v>
      </c>
      <c r="J60" s="48"/>
      <c r="K60" s="3"/>
      <c r="L60" s="3"/>
    </row>
    <row r="61" spans="1:12" ht="33" customHeight="1" hidden="1">
      <c r="A61" s="44"/>
      <c r="B61" s="46"/>
      <c r="C61" s="9" t="s">
        <v>5</v>
      </c>
      <c r="D61" s="9" t="s">
        <v>6</v>
      </c>
      <c r="E61" s="9" t="s">
        <v>5</v>
      </c>
      <c r="F61" s="9" t="s">
        <v>6</v>
      </c>
      <c r="G61" s="9" t="s">
        <v>5</v>
      </c>
      <c r="H61" s="9" t="s">
        <v>6</v>
      </c>
      <c r="I61" s="9" t="s">
        <v>5</v>
      </c>
      <c r="J61" s="9" t="s">
        <v>6</v>
      </c>
      <c r="K61" s="3"/>
      <c r="L61" s="3"/>
    </row>
    <row r="62" spans="1:12" ht="18" customHeight="1" hidden="1">
      <c r="A62" s="15">
        <v>6</v>
      </c>
      <c r="B62" s="46"/>
      <c r="C62" s="9">
        <v>0.62</v>
      </c>
      <c r="D62" s="9">
        <v>0.64</v>
      </c>
      <c r="E62" s="16">
        <v>1.26</v>
      </c>
      <c r="F62" s="16">
        <v>1.51</v>
      </c>
      <c r="G62" s="16">
        <v>2.34</v>
      </c>
      <c r="H62" s="9" t="s">
        <v>7</v>
      </c>
      <c r="I62" s="9">
        <v>3.8</v>
      </c>
      <c r="J62" s="9" t="s">
        <v>7</v>
      </c>
      <c r="K62" s="3"/>
      <c r="L62" s="3"/>
    </row>
    <row r="63" spans="1:12" ht="54" customHeight="1" hidden="1">
      <c r="A63" s="11" t="s">
        <v>8</v>
      </c>
      <c r="B63" s="20" t="s">
        <v>18</v>
      </c>
      <c r="C63" s="13">
        <f>+C62*0.2</f>
        <v>0.124</v>
      </c>
      <c r="D63" s="13">
        <f>+D62*0.2</f>
        <v>0.128</v>
      </c>
      <c r="E63" s="13">
        <f>+E62*0.2</f>
        <v>0.252</v>
      </c>
      <c r="F63" s="13">
        <f>+F62*0.2</f>
        <v>0.30200000000000005</v>
      </c>
      <c r="G63" s="13">
        <f>+G62*0.2</f>
        <v>0.46799999999999997</v>
      </c>
      <c r="H63" s="13"/>
      <c r="I63" s="13">
        <f>+I62*0.2</f>
        <v>0.76</v>
      </c>
      <c r="J63" s="13"/>
      <c r="K63" s="3"/>
      <c r="L63" s="3"/>
    </row>
    <row r="64" spans="1:12" ht="18" customHeight="1" hidden="1">
      <c r="A64" s="14"/>
      <c r="B64" s="12" t="s">
        <v>9</v>
      </c>
      <c r="C64" s="13">
        <f>+C62+C63</f>
        <v>0.744</v>
      </c>
      <c r="D64" s="13">
        <f>+D62+D63</f>
        <v>0.768</v>
      </c>
      <c r="E64" s="13">
        <f>+E62+E63</f>
        <v>1.512</v>
      </c>
      <c r="F64" s="13">
        <f>+F62+F63</f>
        <v>1.812</v>
      </c>
      <c r="G64" s="13">
        <f>+G62+G63</f>
        <v>2.808</v>
      </c>
      <c r="H64" s="13"/>
      <c r="I64" s="13">
        <f>+I62+I63</f>
        <v>4.56</v>
      </c>
      <c r="J64" s="13"/>
      <c r="K64" s="3"/>
      <c r="L64" s="3"/>
    </row>
    <row r="65" spans="1:12" ht="18.75" customHeight="1" hidden="1">
      <c r="A65" s="17"/>
      <c r="B65" s="18"/>
      <c r="C65" s="19"/>
      <c r="D65" s="19"/>
      <c r="E65" s="19"/>
      <c r="F65" s="19"/>
      <c r="G65" s="19"/>
      <c r="H65" s="19"/>
      <c r="I65" s="19"/>
      <c r="J65" s="19"/>
      <c r="K65" s="3"/>
      <c r="L65" s="3"/>
    </row>
    <row r="66" spans="1:12" ht="18" customHeight="1" hidden="1">
      <c r="A66" s="39" t="s">
        <v>12</v>
      </c>
      <c r="B66" s="39"/>
      <c r="C66" s="39"/>
      <c r="D66" s="39"/>
      <c r="E66" s="39"/>
      <c r="F66" s="39"/>
      <c r="G66" s="39"/>
      <c r="H66" s="39"/>
      <c r="I66" s="39"/>
      <c r="J66" s="39"/>
      <c r="K66" s="3"/>
      <c r="L66" s="3"/>
    </row>
    <row r="67" spans="1:12" ht="46.5" customHeight="1" hidden="1">
      <c r="A67" s="49" t="s">
        <v>14</v>
      </c>
      <c r="B67" s="49"/>
      <c r="C67" s="49"/>
      <c r="D67" s="49"/>
      <c r="E67" s="49"/>
      <c r="F67" s="49"/>
      <c r="G67" s="49"/>
      <c r="H67" s="49"/>
      <c r="I67" s="49"/>
      <c r="J67" s="49"/>
      <c r="K67" s="3"/>
      <c r="L67" s="3"/>
    </row>
    <row r="68" spans="1:12" ht="18" customHeight="1" hidden="1">
      <c r="A68" s="42" t="s">
        <v>0</v>
      </c>
      <c r="B68" s="45" t="s">
        <v>11</v>
      </c>
      <c r="C68" s="38" t="s">
        <v>1</v>
      </c>
      <c r="D68" s="47"/>
      <c r="E68" s="47"/>
      <c r="F68" s="47"/>
      <c r="G68" s="47"/>
      <c r="H68" s="47"/>
      <c r="I68" s="47"/>
      <c r="J68" s="48"/>
      <c r="K68" s="3">
        <v>6</v>
      </c>
      <c r="L68" s="3"/>
    </row>
    <row r="69" spans="1:12" ht="18" customHeight="1" hidden="1">
      <c r="A69" s="43"/>
      <c r="B69" s="46"/>
      <c r="C69" s="38">
        <v>0.4</v>
      </c>
      <c r="D69" s="48"/>
      <c r="E69" s="38" t="s">
        <v>2</v>
      </c>
      <c r="F69" s="48"/>
      <c r="G69" s="38" t="s">
        <v>3</v>
      </c>
      <c r="H69" s="48"/>
      <c r="I69" s="38" t="s">
        <v>4</v>
      </c>
      <c r="J69" s="48"/>
      <c r="K69" s="3"/>
      <c r="L69" s="3"/>
    </row>
    <row r="70" spans="1:12" ht="33" customHeight="1" hidden="1">
      <c r="A70" s="44"/>
      <c r="B70" s="46"/>
      <c r="C70" s="9" t="s">
        <v>5</v>
      </c>
      <c r="D70" s="9" t="s">
        <v>6</v>
      </c>
      <c r="E70" s="9" t="s">
        <v>5</v>
      </c>
      <c r="F70" s="9" t="s">
        <v>6</v>
      </c>
      <c r="G70" s="9" t="s">
        <v>5</v>
      </c>
      <c r="H70" s="9" t="s">
        <v>6</v>
      </c>
      <c r="I70" s="9" t="s">
        <v>5</v>
      </c>
      <c r="J70" s="9" t="s">
        <v>6</v>
      </c>
      <c r="K70" s="3"/>
      <c r="L70" s="3"/>
    </row>
    <row r="71" spans="1:12" ht="18" customHeight="1" hidden="1">
      <c r="A71" s="15">
        <v>6</v>
      </c>
      <c r="B71" s="46"/>
      <c r="C71" s="9">
        <v>0.81</v>
      </c>
      <c r="D71" s="9">
        <v>0.84</v>
      </c>
      <c r="E71" s="16">
        <v>1.76</v>
      </c>
      <c r="F71" s="16">
        <v>2.14</v>
      </c>
      <c r="G71" s="16">
        <v>3.38</v>
      </c>
      <c r="H71" s="9" t="s">
        <v>7</v>
      </c>
      <c r="I71" s="9">
        <v>5.57</v>
      </c>
      <c r="J71" s="9" t="s">
        <v>7</v>
      </c>
      <c r="K71" s="3"/>
      <c r="L71" s="3"/>
    </row>
    <row r="72" spans="1:12" ht="49.5" customHeight="1" hidden="1">
      <c r="A72" s="11" t="s">
        <v>8</v>
      </c>
      <c r="B72" s="12" t="s">
        <v>10</v>
      </c>
      <c r="C72" s="13">
        <f>+C71*0.2</f>
        <v>0.16200000000000003</v>
      </c>
      <c r="D72" s="13">
        <f>+D71*0.2</f>
        <v>0.168</v>
      </c>
      <c r="E72" s="13">
        <f>+E71*0.2</f>
        <v>0.35200000000000004</v>
      </c>
      <c r="F72" s="13">
        <f>+F71*0.2</f>
        <v>0.42800000000000005</v>
      </c>
      <c r="G72" s="13">
        <f>+G71*0.2</f>
        <v>0.676</v>
      </c>
      <c r="H72" s="13"/>
      <c r="I72" s="13">
        <f>+I71*0.2</f>
        <v>1.114</v>
      </c>
      <c r="J72" s="13"/>
      <c r="K72" s="3"/>
      <c r="L72" s="3"/>
    </row>
    <row r="73" spans="1:12" ht="18" customHeight="1" hidden="1">
      <c r="A73" s="14"/>
      <c r="B73" s="12" t="s">
        <v>9</v>
      </c>
      <c r="C73" s="13">
        <f>+C71+C72</f>
        <v>0.9720000000000001</v>
      </c>
      <c r="D73" s="13">
        <f>+D71+D72</f>
        <v>1.008</v>
      </c>
      <c r="E73" s="13">
        <f>+E71+E72</f>
        <v>2.112</v>
      </c>
      <c r="F73" s="13">
        <f>+F71+F72</f>
        <v>2.568</v>
      </c>
      <c r="G73" s="13">
        <f>+G71+G72</f>
        <v>4.056</v>
      </c>
      <c r="H73" s="13"/>
      <c r="I73" s="13">
        <f>+I71+I72</f>
        <v>6.684</v>
      </c>
      <c r="J73" s="13"/>
      <c r="K73" s="3"/>
      <c r="L73" s="3"/>
    </row>
    <row r="74" spans="1:12" ht="18" customHeight="1" hidden="1">
      <c r="A74" s="17"/>
      <c r="B74" s="18"/>
      <c r="C74" s="19"/>
      <c r="D74" s="19"/>
      <c r="E74" s="19"/>
      <c r="F74" s="19"/>
      <c r="G74" s="19"/>
      <c r="H74" s="19"/>
      <c r="I74" s="19"/>
      <c r="J74" s="19"/>
      <c r="K74" s="3"/>
      <c r="L74" s="3"/>
    </row>
    <row r="75" spans="1:12" ht="18" customHeight="1" hidden="1">
      <c r="A75" s="39" t="s">
        <v>12</v>
      </c>
      <c r="B75" s="39"/>
      <c r="C75" s="39"/>
      <c r="D75" s="39"/>
      <c r="E75" s="39"/>
      <c r="F75" s="39"/>
      <c r="G75" s="39"/>
      <c r="H75" s="39"/>
      <c r="I75" s="39"/>
      <c r="J75" s="39"/>
      <c r="K75" s="3"/>
      <c r="L75" s="3"/>
    </row>
    <row r="76" spans="1:12" ht="65.25" customHeight="1" hidden="1">
      <c r="A76" s="49" t="s">
        <v>15</v>
      </c>
      <c r="B76" s="49"/>
      <c r="C76" s="49"/>
      <c r="D76" s="49"/>
      <c r="E76" s="49"/>
      <c r="F76" s="49"/>
      <c r="G76" s="49"/>
      <c r="H76" s="49"/>
      <c r="I76" s="49"/>
      <c r="J76" s="49"/>
      <c r="K76" s="3"/>
      <c r="L76" s="3"/>
    </row>
    <row r="77" spans="1:12" ht="18" customHeight="1" hidden="1">
      <c r="A77" s="42" t="s">
        <v>0</v>
      </c>
      <c r="B77" s="45" t="s">
        <v>11</v>
      </c>
      <c r="C77" s="38" t="s">
        <v>1</v>
      </c>
      <c r="D77" s="47"/>
      <c r="E77" s="47"/>
      <c r="F77" s="47"/>
      <c r="G77" s="47"/>
      <c r="H77" s="47"/>
      <c r="I77" s="47"/>
      <c r="J77" s="48"/>
      <c r="K77" s="3">
        <v>7</v>
      </c>
      <c r="L77" s="3"/>
    </row>
    <row r="78" spans="1:12" ht="18" customHeight="1" hidden="1">
      <c r="A78" s="43"/>
      <c r="B78" s="46"/>
      <c r="C78" s="38">
        <v>0.4</v>
      </c>
      <c r="D78" s="48"/>
      <c r="E78" s="38" t="s">
        <v>2</v>
      </c>
      <c r="F78" s="48"/>
      <c r="G78" s="38" t="s">
        <v>3</v>
      </c>
      <c r="H78" s="48"/>
      <c r="I78" s="38" t="s">
        <v>4</v>
      </c>
      <c r="J78" s="48"/>
      <c r="K78" s="3"/>
      <c r="L78" s="3"/>
    </row>
    <row r="79" spans="1:12" ht="33" customHeight="1" hidden="1">
      <c r="A79" s="44"/>
      <c r="B79" s="46"/>
      <c r="C79" s="9" t="s">
        <v>5</v>
      </c>
      <c r="D79" s="9" t="s">
        <v>6</v>
      </c>
      <c r="E79" s="9" t="s">
        <v>5</v>
      </c>
      <c r="F79" s="9" t="s">
        <v>6</v>
      </c>
      <c r="G79" s="9" t="s">
        <v>5</v>
      </c>
      <c r="H79" s="9" t="s">
        <v>6</v>
      </c>
      <c r="I79" s="9" t="s">
        <v>5</v>
      </c>
      <c r="J79" s="9" t="s">
        <v>6</v>
      </c>
      <c r="K79" s="3"/>
      <c r="L79" s="3"/>
    </row>
    <row r="80" spans="1:12" ht="18" customHeight="1" hidden="1">
      <c r="A80" s="15">
        <v>6</v>
      </c>
      <c r="B80" s="46"/>
      <c r="C80" s="9">
        <v>0.99</v>
      </c>
      <c r="D80" s="9">
        <v>1.03</v>
      </c>
      <c r="E80" s="16">
        <v>2.27</v>
      </c>
      <c r="F80" s="16">
        <v>2.77</v>
      </c>
      <c r="G80" s="16">
        <v>4.43</v>
      </c>
      <c r="H80" s="9" t="s">
        <v>7</v>
      </c>
      <c r="I80" s="9">
        <v>7.35</v>
      </c>
      <c r="J80" s="9" t="s">
        <v>7</v>
      </c>
      <c r="K80" s="3"/>
      <c r="L80" s="3"/>
    </row>
    <row r="81" spans="1:12" ht="49.5" customHeight="1" hidden="1">
      <c r="A81" s="11" t="s">
        <v>8</v>
      </c>
      <c r="B81" s="12" t="s">
        <v>10</v>
      </c>
      <c r="C81" s="13">
        <f>+C80*0.2</f>
        <v>0.198</v>
      </c>
      <c r="D81" s="13">
        <f>+D80*0.2</f>
        <v>0.20600000000000002</v>
      </c>
      <c r="E81" s="13">
        <f>+E80*0.2</f>
        <v>0.454</v>
      </c>
      <c r="F81" s="13">
        <f>+F80*0.2</f>
        <v>0.554</v>
      </c>
      <c r="G81" s="13">
        <f>+G80*0.2</f>
        <v>0.886</v>
      </c>
      <c r="H81" s="13"/>
      <c r="I81" s="13">
        <f>+I80*0.2</f>
        <v>1.47</v>
      </c>
      <c r="J81" s="13"/>
      <c r="K81" s="3"/>
      <c r="L81" s="3"/>
    </row>
    <row r="82" spans="1:12" ht="18" customHeight="1" hidden="1">
      <c r="A82" s="14"/>
      <c r="B82" s="12" t="s">
        <v>9</v>
      </c>
      <c r="C82" s="13">
        <f>+C80+C81</f>
        <v>1.188</v>
      </c>
      <c r="D82" s="13">
        <f>+D80+D81</f>
        <v>1.236</v>
      </c>
      <c r="E82" s="13">
        <f>+E80+E81</f>
        <v>2.724</v>
      </c>
      <c r="F82" s="13">
        <f>+F80+F81</f>
        <v>3.324</v>
      </c>
      <c r="G82" s="13">
        <f>+G80+G81</f>
        <v>5.316</v>
      </c>
      <c r="H82" s="13"/>
      <c r="I82" s="13">
        <f>+I80+I81</f>
        <v>8.82</v>
      </c>
      <c r="J82" s="13"/>
      <c r="K82" s="3"/>
      <c r="L82" s="3"/>
    </row>
    <row r="83" spans="1:12" ht="18" customHeight="1" hidden="1">
      <c r="A83" s="17"/>
      <c r="B83" s="18"/>
      <c r="C83" s="19"/>
      <c r="D83" s="19"/>
      <c r="E83" s="19"/>
      <c r="F83" s="19"/>
      <c r="G83" s="19"/>
      <c r="H83" s="19"/>
      <c r="I83" s="19"/>
      <c r="J83" s="19"/>
      <c r="K83" s="3"/>
      <c r="L83" s="3"/>
    </row>
    <row r="84" spans="1:12" ht="18" customHeight="1" hidden="1">
      <c r="A84" s="39" t="s">
        <v>12</v>
      </c>
      <c r="B84" s="39"/>
      <c r="C84" s="39"/>
      <c r="D84" s="39"/>
      <c r="E84" s="39"/>
      <c r="F84" s="39"/>
      <c r="G84" s="39"/>
      <c r="H84" s="39"/>
      <c r="I84" s="39"/>
      <c r="J84" s="39"/>
      <c r="K84" s="3"/>
      <c r="L84" s="3"/>
    </row>
    <row r="85" spans="1:12" ht="71.25" customHeight="1" hidden="1">
      <c r="A85" s="41" t="s">
        <v>16</v>
      </c>
      <c r="B85" s="41"/>
      <c r="C85" s="41"/>
      <c r="D85" s="41"/>
      <c r="E85" s="41"/>
      <c r="F85" s="41"/>
      <c r="G85" s="41"/>
      <c r="H85" s="41"/>
      <c r="I85" s="41"/>
      <c r="J85" s="41"/>
      <c r="K85" s="3"/>
      <c r="L85" s="3"/>
    </row>
    <row r="86" spans="1:12" ht="18" customHeight="1" hidden="1">
      <c r="A86" s="42" t="s">
        <v>0</v>
      </c>
      <c r="B86" s="45" t="s">
        <v>11</v>
      </c>
      <c r="C86" s="38" t="s">
        <v>1</v>
      </c>
      <c r="D86" s="47"/>
      <c r="E86" s="47"/>
      <c r="F86" s="47"/>
      <c r="G86" s="47"/>
      <c r="H86" s="47"/>
      <c r="I86" s="47"/>
      <c r="J86" s="48"/>
      <c r="K86" s="3">
        <v>8</v>
      </c>
      <c r="L86" s="3"/>
    </row>
    <row r="87" spans="1:12" ht="18" customHeight="1" hidden="1">
      <c r="A87" s="43"/>
      <c r="B87" s="46"/>
      <c r="C87" s="38">
        <v>0.4</v>
      </c>
      <c r="D87" s="48"/>
      <c r="E87" s="38" t="s">
        <v>2</v>
      </c>
      <c r="F87" s="48"/>
      <c r="G87" s="38" t="s">
        <v>3</v>
      </c>
      <c r="H87" s="48"/>
      <c r="I87" s="38" t="s">
        <v>4</v>
      </c>
      <c r="J87" s="48"/>
      <c r="K87" s="3"/>
      <c r="L87" s="3"/>
    </row>
    <row r="88" spans="1:12" ht="33" customHeight="1" hidden="1">
      <c r="A88" s="44"/>
      <c r="B88" s="46"/>
      <c r="C88" s="9" t="s">
        <v>5</v>
      </c>
      <c r="D88" s="9" t="s">
        <v>6</v>
      </c>
      <c r="E88" s="9" t="s">
        <v>5</v>
      </c>
      <c r="F88" s="9" t="s">
        <v>6</v>
      </c>
      <c r="G88" s="9" t="s">
        <v>5</v>
      </c>
      <c r="H88" s="9" t="s">
        <v>6</v>
      </c>
      <c r="I88" s="9" t="s">
        <v>5</v>
      </c>
      <c r="J88" s="9" t="s">
        <v>6</v>
      </c>
      <c r="K88" s="3"/>
      <c r="L88" s="3"/>
    </row>
    <row r="89" spans="1:12" ht="18" customHeight="1" hidden="1">
      <c r="A89" s="15">
        <v>6</v>
      </c>
      <c r="B89" s="46"/>
      <c r="C89" s="9">
        <v>0.75</v>
      </c>
      <c r="D89" s="9">
        <v>0.78</v>
      </c>
      <c r="E89" s="16">
        <v>1.62</v>
      </c>
      <c r="F89" s="16">
        <v>1.96</v>
      </c>
      <c r="G89" s="16">
        <v>3.09</v>
      </c>
      <c r="H89" s="9" t="s">
        <v>7</v>
      </c>
      <c r="I89" s="9">
        <v>5.07</v>
      </c>
      <c r="J89" s="9" t="s">
        <v>7</v>
      </c>
      <c r="K89" s="3"/>
      <c r="L89" s="3"/>
    </row>
    <row r="90" spans="1:12" ht="49.5" customHeight="1" hidden="1">
      <c r="A90" s="11" t="s">
        <v>8</v>
      </c>
      <c r="B90" s="12" t="s">
        <v>10</v>
      </c>
      <c r="C90" s="13">
        <f>+C89*0.2</f>
        <v>0.15000000000000002</v>
      </c>
      <c r="D90" s="13">
        <f>+D89*0.2</f>
        <v>0.15600000000000003</v>
      </c>
      <c r="E90" s="13">
        <f>+E89*0.2</f>
        <v>0.32400000000000007</v>
      </c>
      <c r="F90" s="13">
        <f>+F89*0.2</f>
        <v>0.392</v>
      </c>
      <c r="G90" s="13">
        <f>+G89*0.2</f>
        <v>0.618</v>
      </c>
      <c r="H90" s="13"/>
      <c r="I90" s="13">
        <f>+I89*0.2</f>
        <v>1.014</v>
      </c>
      <c r="J90" s="13"/>
      <c r="K90" s="3"/>
      <c r="L90" s="3"/>
    </row>
    <row r="91" spans="1:12" ht="18" customHeight="1" hidden="1">
      <c r="A91" s="14"/>
      <c r="B91" s="12" t="s">
        <v>9</v>
      </c>
      <c r="C91" s="13">
        <f>+C89+C90</f>
        <v>0.9</v>
      </c>
      <c r="D91" s="13">
        <f>+D89+D90</f>
        <v>0.936</v>
      </c>
      <c r="E91" s="13">
        <f>+E89+E90</f>
        <v>1.9440000000000002</v>
      </c>
      <c r="F91" s="13">
        <f>+F89+F90</f>
        <v>2.352</v>
      </c>
      <c r="G91" s="13">
        <f>+G89+G90</f>
        <v>3.7079999999999997</v>
      </c>
      <c r="H91" s="13"/>
      <c r="I91" s="13">
        <f>+I89+I90</f>
        <v>6.0840000000000005</v>
      </c>
      <c r="J91" s="13"/>
      <c r="K91" s="3"/>
      <c r="L91" s="3"/>
    </row>
    <row r="92" spans="1:12" ht="18" customHeight="1" hidden="1">
      <c r="A92" s="17"/>
      <c r="B92" s="18"/>
      <c r="C92" s="19"/>
      <c r="D92" s="19"/>
      <c r="E92" s="19"/>
      <c r="F92" s="19"/>
      <c r="G92" s="19"/>
      <c r="H92" s="19"/>
      <c r="I92" s="19"/>
      <c r="J92" s="19"/>
      <c r="K92" s="3"/>
      <c r="L92" s="3"/>
    </row>
    <row r="93" spans="1:12" ht="18" customHeight="1" hidden="1">
      <c r="A93" s="39" t="s">
        <v>12</v>
      </c>
      <c r="B93" s="39"/>
      <c r="C93" s="39"/>
      <c r="D93" s="39"/>
      <c r="E93" s="39"/>
      <c r="F93" s="39"/>
      <c r="G93" s="39"/>
      <c r="H93" s="39"/>
      <c r="I93" s="39"/>
      <c r="J93" s="39"/>
      <c r="K93" s="3"/>
      <c r="L93" s="3"/>
    </row>
    <row r="94" spans="1:12" ht="73.5" customHeight="1" hidden="1">
      <c r="A94" s="41" t="s">
        <v>17</v>
      </c>
      <c r="B94" s="41"/>
      <c r="C94" s="41"/>
      <c r="D94" s="41"/>
      <c r="E94" s="41"/>
      <c r="F94" s="41"/>
      <c r="G94" s="41"/>
      <c r="H94" s="41"/>
      <c r="I94" s="41"/>
      <c r="J94" s="41"/>
      <c r="K94" s="3"/>
      <c r="L94" s="3"/>
    </row>
    <row r="95" spans="1:12" ht="18" customHeight="1" hidden="1">
      <c r="A95" s="42" t="s">
        <v>0</v>
      </c>
      <c r="B95" s="45" t="s">
        <v>11</v>
      </c>
      <c r="C95" s="38" t="s">
        <v>1</v>
      </c>
      <c r="D95" s="47"/>
      <c r="E95" s="47"/>
      <c r="F95" s="47"/>
      <c r="G95" s="47"/>
      <c r="H95" s="47"/>
      <c r="I95" s="47"/>
      <c r="J95" s="48"/>
      <c r="K95" s="3">
        <v>9</v>
      </c>
      <c r="L95" s="3"/>
    </row>
    <row r="96" spans="1:12" ht="18" customHeight="1" hidden="1">
      <c r="A96" s="43"/>
      <c r="B96" s="46"/>
      <c r="C96" s="38">
        <v>0.4</v>
      </c>
      <c r="D96" s="48"/>
      <c r="E96" s="38" t="s">
        <v>2</v>
      </c>
      <c r="F96" s="48"/>
      <c r="G96" s="38" t="s">
        <v>3</v>
      </c>
      <c r="H96" s="48"/>
      <c r="I96" s="38" t="s">
        <v>4</v>
      </c>
      <c r="J96" s="48"/>
      <c r="K96" s="3"/>
      <c r="L96" s="3"/>
    </row>
    <row r="97" spans="1:12" ht="33" customHeight="1" hidden="1">
      <c r="A97" s="44"/>
      <c r="B97" s="46"/>
      <c r="C97" s="9" t="s">
        <v>5</v>
      </c>
      <c r="D97" s="9" t="s">
        <v>6</v>
      </c>
      <c r="E97" s="9" t="s">
        <v>5</v>
      </c>
      <c r="F97" s="9" t="s">
        <v>6</v>
      </c>
      <c r="G97" s="9" t="s">
        <v>5</v>
      </c>
      <c r="H97" s="9" t="s">
        <v>6</v>
      </c>
      <c r="I97" s="9" t="s">
        <v>5</v>
      </c>
      <c r="J97" s="9" t="s">
        <v>6</v>
      </c>
      <c r="K97" s="3"/>
      <c r="L97" s="3"/>
    </row>
    <row r="98" spans="1:12" ht="18" customHeight="1" hidden="1">
      <c r="A98" s="15">
        <v>6</v>
      </c>
      <c r="B98" s="46"/>
      <c r="C98" s="9">
        <v>1</v>
      </c>
      <c r="D98" s="9">
        <v>1.05</v>
      </c>
      <c r="E98" s="16">
        <v>2.31</v>
      </c>
      <c r="F98" s="16">
        <v>2.82</v>
      </c>
      <c r="G98" s="16">
        <v>4.51</v>
      </c>
      <c r="H98" s="9" t="s">
        <v>7</v>
      </c>
      <c r="I98" s="9">
        <v>7.48</v>
      </c>
      <c r="J98" s="9" t="s">
        <v>7</v>
      </c>
      <c r="K98" s="3"/>
      <c r="L98" s="3"/>
    </row>
    <row r="99" spans="1:12" ht="49.5" customHeight="1" hidden="1">
      <c r="A99" s="11" t="s">
        <v>8</v>
      </c>
      <c r="B99" s="12" t="s">
        <v>10</v>
      </c>
      <c r="C99" s="13">
        <f>+C98*0.2</f>
        <v>0.2</v>
      </c>
      <c r="D99" s="13">
        <f>+D98*0.2</f>
        <v>0.21000000000000002</v>
      </c>
      <c r="E99" s="13">
        <f>+E98*0.2</f>
        <v>0.462</v>
      </c>
      <c r="F99" s="13">
        <f>+F98*0.2</f>
        <v>0.564</v>
      </c>
      <c r="G99" s="13">
        <f>+G98*0.2</f>
        <v>0.902</v>
      </c>
      <c r="H99" s="13"/>
      <c r="I99" s="13">
        <f>+I98*0.2</f>
        <v>1.4960000000000002</v>
      </c>
      <c r="J99" s="13"/>
      <c r="K99" s="3"/>
      <c r="L99" s="3"/>
    </row>
    <row r="100" spans="1:12" ht="18" customHeight="1" hidden="1">
      <c r="A100" s="14"/>
      <c r="B100" s="12" t="s">
        <v>9</v>
      </c>
      <c r="C100" s="13">
        <f>+C98+C99</f>
        <v>1.2</v>
      </c>
      <c r="D100" s="13">
        <f>+D98+D99</f>
        <v>1.26</v>
      </c>
      <c r="E100" s="13">
        <f>+E98+E99</f>
        <v>2.7720000000000002</v>
      </c>
      <c r="F100" s="13">
        <f>+F98+F99</f>
        <v>3.384</v>
      </c>
      <c r="G100" s="13">
        <f>+G98+G99</f>
        <v>5.412</v>
      </c>
      <c r="H100" s="13"/>
      <c r="I100" s="13">
        <f>+I98+I99</f>
        <v>8.976</v>
      </c>
      <c r="J100" s="13"/>
      <c r="K100" s="3"/>
      <c r="L100" s="3"/>
    </row>
    <row r="101" spans="1:12" ht="18" customHeight="1" hidden="1">
      <c r="A101" s="17"/>
      <c r="B101" s="18"/>
      <c r="C101" s="19"/>
      <c r="D101" s="19"/>
      <c r="E101" s="19"/>
      <c r="F101" s="19"/>
      <c r="G101" s="19"/>
      <c r="H101" s="19"/>
      <c r="I101" s="19"/>
      <c r="J101" s="19"/>
      <c r="K101" s="3"/>
      <c r="L101" s="3"/>
    </row>
    <row r="102" spans="1:12" ht="18" customHeight="1" hidden="1">
      <c r="A102" s="39" t="s">
        <v>12</v>
      </c>
      <c r="B102" s="39"/>
      <c r="C102" s="39"/>
      <c r="D102" s="39"/>
      <c r="E102" s="39"/>
      <c r="F102" s="39"/>
      <c r="G102" s="39"/>
      <c r="H102" s="39"/>
      <c r="I102" s="39"/>
      <c r="J102" s="39"/>
      <c r="K102" s="3"/>
      <c r="L102" s="3"/>
    </row>
    <row r="103" spans="1:12" ht="73.5" customHeight="1" hidden="1">
      <c r="A103" s="41" t="s">
        <v>19</v>
      </c>
      <c r="B103" s="41"/>
      <c r="C103" s="41"/>
      <c r="D103" s="41"/>
      <c r="E103" s="41"/>
      <c r="F103" s="41"/>
      <c r="G103" s="41"/>
      <c r="H103" s="41"/>
      <c r="I103" s="41"/>
      <c r="J103" s="41"/>
      <c r="K103" s="3"/>
      <c r="L103" s="3"/>
    </row>
    <row r="104" spans="1:12" ht="18" customHeight="1" hidden="1">
      <c r="A104" s="42" t="s">
        <v>0</v>
      </c>
      <c r="B104" s="45" t="s">
        <v>11</v>
      </c>
      <c r="C104" s="38" t="s">
        <v>1</v>
      </c>
      <c r="D104" s="47"/>
      <c r="E104" s="47"/>
      <c r="F104" s="47"/>
      <c r="G104" s="47"/>
      <c r="H104" s="47"/>
      <c r="I104" s="47"/>
      <c r="J104" s="48"/>
      <c r="K104" s="3">
        <v>10</v>
      </c>
      <c r="L104" s="3"/>
    </row>
    <row r="105" spans="1:12" ht="18" customHeight="1" hidden="1">
      <c r="A105" s="43"/>
      <c r="B105" s="46"/>
      <c r="C105" s="38">
        <v>0.4</v>
      </c>
      <c r="D105" s="48"/>
      <c r="E105" s="38" t="s">
        <v>2</v>
      </c>
      <c r="F105" s="48"/>
      <c r="G105" s="38" t="s">
        <v>3</v>
      </c>
      <c r="H105" s="48"/>
      <c r="I105" s="38" t="s">
        <v>4</v>
      </c>
      <c r="J105" s="48"/>
      <c r="K105" s="3"/>
      <c r="L105" s="3"/>
    </row>
    <row r="106" spans="1:12" ht="33" customHeight="1" hidden="1">
      <c r="A106" s="44"/>
      <c r="B106" s="46"/>
      <c r="C106" s="9" t="s">
        <v>5</v>
      </c>
      <c r="D106" s="9" t="s">
        <v>6</v>
      </c>
      <c r="E106" s="9" t="s">
        <v>5</v>
      </c>
      <c r="F106" s="9" t="s">
        <v>6</v>
      </c>
      <c r="G106" s="9" t="s">
        <v>5</v>
      </c>
      <c r="H106" s="9" t="s">
        <v>6</v>
      </c>
      <c r="I106" s="9" t="s">
        <v>5</v>
      </c>
      <c r="J106" s="9" t="s">
        <v>6</v>
      </c>
      <c r="K106" s="3"/>
      <c r="L106" s="3"/>
    </row>
    <row r="107" spans="1:12" ht="18" customHeight="1" hidden="1">
      <c r="A107" s="15">
        <v>6</v>
      </c>
      <c r="B107" s="46"/>
      <c r="C107" s="9">
        <v>1.26</v>
      </c>
      <c r="D107" s="9">
        <v>1.31</v>
      </c>
      <c r="E107" s="16">
        <v>2.99</v>
      </c>
      <c r="F107" s="16">
        <v>3.68</v>
      </c>
      <c r="G107" s="16">
        <v>5.92</v>
      </c>
      <c r="H107" s="9" t="s">
        <v>7</v>
      </c>
      <c r="I107" s="9">
        <v>9.89</v>
      </c>
      <c r="J107" s="9" t="s">
        <v>7</v>
      </c>
      <c r="K107" s="3"/>
      <c r="L107" s="3"/>
    </row>
    <row r="108" spans="1:12" ht="49.5" customHeight="1" hidden="1">
      <c r="A108" s="11" t="s">
        <v>8</v>
      </c>
      <c r="B108" s="12" t="s">
        <v>10</v>
      </c>
      <c r="C108" s="13">
        <f>+C107*0.2</f>
        <v>0.252</v>
      </c>
      <c r="D108" s="13">
        <f>+D107*0.2</f>
        <v>0.262</v>
      </c>
      <c r="E108" s="13">
        <f>+E107*0.2</f>
        <v>0.5980000000000001</v>
      </c>
      <c r="F108" s="13">
        <f>+F107*0.2</f>
        <v>0.7360000000000001</v>
      </c>
      <c r="G108" s="13">
        <f>+G107*0.2</f>
        <v>1.184</v>
      </c>
      <c r="H108" s="13"/>
      <c r="I108" s="13">
        <f>+I107*0.2</f>
        <v>1.9780000000000002</v>
      </c>
      <c r="J108" s="13"/>
      <c r="K108" s="3"/>
      <c r="L108" s="3"/>
    </row>
    <row r="109" spans="1:12" ht="18" customHeight="1" hidden="1">
      <c r="A109" s="14"/>
      <c r="B109" s="12" t="s">
        <v>9</v>
      </c>
      <c r="C109" s="13">
        <f>+C107+C108</f>
        <v>1.512</v>
      </c>
      <c r="D109" s="13">
        <f>+D107+D108</f>
        <v>1.572</v>
      </c>
      <c r="E109" s="13">
        <f>+E107+E108</f>
        <v>3.588</v>
      </c>
      <c r="F109" s="13">
        <f>+F107+F108</f>
        <v>4.416</v>
      </c>
      <c r="G109" s="13">
        <f>+G107+G108</f>
        <v>7.104</v>
      </c>
      <c r="H109" s="13"/>
      <c r="I109" s="13">
        <f>+I107+I108</f>
        <v>11.868</v>
      </c>
      <c r="J109" s="13"/>
      <c r="K109" s="3"/>
      <c r="L109" s="3"/>
    </row>
    <row r="110" s="33" customFormat="1" ht="15" customHeight="1"/>
    <row r="111" s="33" customFormat="1" ht="15" customHeight="1"/>
    <row r="112" spans="1:10" ht="16.5">
      <c r="A112" s="39" t="s">
        <v>12</v>
      </c>
      <c r="B112" s="39"/>
      <c r="C112" s="39"/>
      <c r="D112" s="39"/>
      <c r="E112" s="39"/>
      <c r="F112" s="39"/>
      <c r="G112" s="39"/>
      <c r="H112" s="39"/>
      <c r="I112" s="39"/>
      <c r="J112" s="39"/>
    </row>
    <row r="113" spans="1:11" ht="50.25" customHeight="1">
      <c r="A113" s="40" t="s">
        <v>65</v>
      </c>
      <c r="B113" s="40"/>
      <c r="C113" s="40"/>
      <c r="D113" s="40"/>
      <c r="E113" s="40"/>
      <c r="F113" s="40"/>
      <c r="G113" s="40"/>
      <c r="H113" s="40"/>
      <c r="I113" s="40"/>
      <c r="J113" s="40"/>
      <c r="K113" s="3">
        <v>5</v>
      </c>
    </row>
    <row r="114" spans="1:10" ht="16.5" customHeight="1">
      <c r="A114" s="42" t="s">
        <v>0</v>
      </c>
      <c r="B114" s="50" t="s">
        <v>11</v>
      </c>
      <c r="C114" s="47" t="s">
        <v>1</v>
      </c>
      <c r="D114" s="47"/>
      <c r="E114" s="47"/>
      <c r="F114" s="47"/>
      <c r="G114" s="47"/>
      <c r="H114" s="47"/>
      <c r="I114" s="47"/>
      <c r="J114" s="48"/>
    </row>
    <row r="115" spans="1:10" ht="16.5" customHeight="1">
      <c r="A115" s="43"/>
      <c r="B115" s="51"/>
      <c r="C115" s="47">
        <v>0.4</v>
      </c>
      <c r="D115" s="48"/>
      <c r="E115" s="38" t="s">
        <v>2</v>
      </c>
      <c r="F115" s="48"/>
      <c r="G115" s="47">
        <v>0.4</v>
      </c>
      <c r="H115" s="48"/>
      <c r="I115" s="38" t="s">
        <v>2</v>
      </c>
      <c r="J115" s="48"/>
    </row>
    <row r="116" spans="1:10" ht="16.5" customHeight="1">
      <c r="A116" s="43"/>
      <c r="B116" s="51"/>
      <c r="C116" s="35" t="s">
        <v>58</v>
      </c>
      <c r="D116" s="36"/>
      <c r="E116" s="36"/>
      <c r="F116" s="37"/>
      <c r="G116" s="38" t="s">
        <v>59</v>
      </c>
      <c r="H116" s="36"/>
      <c r="I116" s="36"/>
      <c r="J116" s="37"/>
    </row>
    <row r="117" spans="1:10" ht="33">
      <c r="A117" s="44"/>
      <c r="B117" s="51"/>
      <c r="C117" s="8" t="s">
        <v>5</v>
      </c>
      <c r="D117" s="9" t="s">
        <v>6</v>
      </c>
      <c r="E117" s="9" t="s">
        <v>5</v>
      </c>
      <c r="F117" s="9" t="s">
        <v>6</v>
      </c>
      <c r="G117" s="9" t="s">
        <v>5</v>
      </c>
      <c r="H117" s="9" t="s">
        <v>6</v>
      </c>
      <c r="I117" s="9" t="s">
        <v>5</v>
      </c>
      <c r="J117" s="9" t="s">
        <v>6</v>
      </c>
    </row>
    <row r="118" spans="1:10" ht="16.5">
      <c r="A118" s="10">
        <v>6</v>
      </c>
      <c r="B118" s="52"/>
      <c r="C118" s="28">
        <v>1.27</v>
      </c>
      <c r="D118" s="29">
        <v>1.27</v>
      </c>
      <c r="E118" s="29">
        <v>1.376</v>
      </c>
      <c r="F118" s="29">
        <v>1.72</v>
      </c>
      <c r="G118" s="29">
        <v>1.817</v>
      </c>
      <c r="H118" s="29">
        <v>1.817</v>
      </c>
      <c r="I118" s="29">
        <v>1.969</v>
      </c>
      <c r="J118" s="29">
        <v>2.462</v>
      </c>
    </row>
    <row r="119" spans="1:10" ht="40.5" customHeight="1">
      <c r="A119" s="11" t="s">
        <v>8</v>
      </c>
      <c r="B119" s="12" t="s">
        <v>10</v>
      </c>
      <c r="C119" s="13">
        <f aca="true" t="shared" si="8" ref="C119:J119">+C118*0.2</f>
        <v>0.254</v>
      </c>
      <c r="D119" s="13">
        <f t="shared" si="8"/>
        <v>0.254</v>
      </c>
      <c r="E119" s="13">
        <f t="shared" si="8"/>
        <v>0.2752</v>
      </c>
      <c r="F119" s="13">
        <f t="shared" si="8"/>
        <v>0.34400000000000003</v>
      </c>
      <c r="G119" s="13">
        <f t="shared" si="8"/>
        <v>0.3634</v>
      </c>
      <c r="H119" s="13">
        <f t="shared" si="8"/>
        <v>0.3634</v>
      </c>
      <c r="I119" s="13">
        <f t="shared" si="8"/>
        <v>0.39380000000000004</v>
      </c>
      <c r="J119" s="13">
        <f t="shared" si="8"/>
        <v>0.49240000000000006</v>
      </c>
    </row>
    <row r="120" spans="1:10" ht="16.5">
      <c r="A120" s="14"/>
      <c r="B120" s="30" t="s">
        <v>9</v>
      </c>
      <c r="C120" s="31">
        <f aca="true" t="shared" si="9" ref="C120:J120">+C118+C119</f>
        <v>1.524</v>
      </c>
      <c r="D120" s="31">
        <f t="shared" si="9"/>
        <v>1.524</v>
      </c>
      <c r="E120" s="31">
        <f t="shared" si="9"/>
        <v>1.6511999999999998</v>
      </c>
      <c r="F120" s="31">
        <f t="shared" si="9"/>
        <v>2.064</v>
      </c>
      <c r="G120" s="31">
        <f t="shared" si="9"/>
        <v>2.1804</v>
      </c>
      <c r="H120" s="31">
        <f t="shared" si="9"/>
        <v>2.1804</v>
      </c>
      <c r="I120" s="31">
        <f t="shared" si="9"/>
        <v>2.3628</v>
      </c>
      <c r="J120" s="31">
        <f t="shared" si="9"/>
        <v>2.9544</v>
      </c>
    </row>
    <row r="121" s="33" customFormat="1" ht="15" customHeight="1"/>
    <row r="122" s="33" customFormat="1" ht="16.5"/>
    <row r="123" s="33" customFormat="1" ht="16.5"/>
    <row r="124" s="33" customFormat="1" ht="16.5"/>
    <row r="125" s="33" customFormat="1" ht="16.5"/>
    <row r="126" s="33" customFormat="1" ht="16.5"/>
    <row r="127" s="33" customFormat="1" ht="16.5"/>
    <row r="128" s="33" customFormat="1" ht="16.5"/>
  </sheetData>
  <sheetProtection/>
  <mergeCells count="111">
    <mergeCell ref="A49:A52"/>
    <mergeCell ref="B49:B53"/>
    <mergeCell ref="C49:J49"/>
    <mergeCell ref="C50:D50"/>
    <mergeCell ref="E50:F50"/>
    <mergeCell ref="G50:H50"/>
    <mergeCell ref="I50:J50"/>
    <mergeCell ref="C51:F51"/>
    <mergeCell ref="G51:J51"/>
    <mergeCell ref="B25:B29"/>
    <mergeCell ref="C25:J25"/>
    <mergeCell ref="C26:D26"/>
    <mergeCell ref="E26:F26"/>
    <mergeCell ref="G26:H26"/>
    <mergeCell ref="I26:J26"/>
    <mergeCell ref="C27:F27"/>
    <mergeCell ref="G27:J27"/>
    <mergeCell ref="A48:J48"/>
    <mergeCell ref="B14:B18"/>
    <mergeCell ref="B2:I2"/>
    <mergeCell ref="A36:J36"/>
    <mergeCell ref="A37:J37"/>
    <mergeCell ref="A23:J23"/>
    <mergeCell ref="A24:J24"/>
    <mergeCell ref="A12:J12"/>
    <mergeCell ref="A13:J13"/>
    <mergeCell ref="C16:F16"/>
    <mergeCell ref="C14:J14"/>
    <mergeCell ref="C15:D15"/>
    <mergeCell ref="E15:F15"/>
    <mergeCell ref="G15:H15"/>
    <mergeCell ref="I15:J15"/>
    <mergeCell ref="C38:J38"/>
    <mergeCell ref="A21:J21"/>
    <mergeCell ref="A14:A17"/>
    <mergeCell ref="G16:J16"/>
    <mergeCell ref="A25:A28"/>
    <mergeCell ref="C39:D39"/>
    <mergeCell ref="E39:F39"/>
    <mergeCell ref="G39:H39"/>
    <mergeCell ref="I39:J39"/>
    <mergeCell ref="A38:A41"/>
    <mergeCell ref="B38:B42"/>
    <mergeCell ref="C40:F40"/>
    <mergeCell ref="A47:J47"/>
    <mergeCell ref="G40:J40"/>
    <mergeCell ref="A114:A117"/>
    <mergeCell ref="B114:B118"/>
    <mergeCell ref="C114:J114"/>
    <mergeCell ref="C115:D115"/>
    <mergeCell ref="E115:F115"/>
    <mergeCell ref="G115:H115"/>
    <mergeCell ref="I115:J115"/>
    <mergeCell ref="A57:J57"/>
    <mergeCell ref="A58:J58"/>
    <mergeCell ref="A59:A61"/>
    <mergeCell ref="B59:B62"/>
    <mergeCell ref="C59:J59"/>
    <mergeCell ref="C60:D60"/>
    <mergeCell ref="E60:F60"/>
    <mergeCell ref="G60:H60"/>
    <mergeCell ref="I60:J60"/>
    <mergeCell ref="A66:J66"/>
    <mergeCell ref="A67:J67"/>
    <mergeCell ref="A68:A70"/>
    <mergeCell ref="B68:B71"/>
    <mergeCell ref="C68:J68"/>
    <mergeCell ref="C69:D69"/>
    <mergeCell ref="E69:F69"/>
    <mergeCell ref="G69:H69"/>
    <mergeCell ref="I69:J69"/>
    <mergeCell ref="I87:J87"/>
    <mergeCell ref="A75:J75"/>
    <mergeCell ref="A76:J76"/>
    <mergeCell ref="A77:A79"/>
    <mergeCell ref="B77:B80"/>
    <mergeCell ref="C77:J77"/>
    <mergeCell ref="C78:D78"/>
    <mergeCell ref="E78:F78"/>
    <mergeCell ref="G78:H78"/>
    <mergeCell ref="I78:J78"/>
    <mergeCell ref="G96:H96"/>
    <mergeCell ref="I96:J96"/>
    <mergeCell ref="A84:J84"/>
    <mergeCell ref="A85:J85"/>
    <mergeCell ref="A86:A88"/>
    <mergeCell ref="B86:B89"/>
    <mergeCell ref="C86:J86"/>
    <mergeCell ref="C87:D87"/>
    <mergeCell ref="E87:F87"/>
    <mergeCell ref="G87:H87"/>
    <mergeCell ref="E105:F105"/>
    <mergeCell ref="G105:H105"/>
    <mergeCell ref="I105:J105"/>
    <mergeCell ref="A93:J93"/>
    <mergeCell ref="A94:J94"/>
    <mergeCell ref="A95:A97"/>
    <mergeCell ref="B95:B98"/>
    <mergeCell ref="C95:J95"/>
    <mergeCell ref="C96:D96"/>
    <mergeCell ref="E96:F96"/>
    <mergeCell ref="C116:F116"/>
    <mergeCell ref="G116:J116"/>
    <mergeCell ref="A112:J112"/>
    <mergeCell ref="A113:J113"/>
    <mergeCell ref="A102:J102"/>
    <mergeCell ref="A103:J103"/>
    <mergeCell ref="A104:A106"/>
    <mergeCell ref="B104:B107"/>
    <mergeCell ref="C104:J104"/>
    <mergeCell ref="C105:D105"/>
  </mergeCells>
  <printOptions/>
  <pageMargins left="0.984251968503937" right="0.984251968503937" top="0.984251968503937" bottom="0.787401574803149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P52"/>
  <sheetViews>
    <sheetView zoomScalePageLayoutView="0" workbookViewId="0" topLeftCell="H1">
      <selection activeCell="H38" sqref="H38"/>
    </sheetView>
  </sheetViews>
  <sheetFormatPr defaultColWidth="9.00390625" defaultRowHeight="12.75"/>
  <sheetData>
    <row r="1" ht="12.75">
      <c r="A1" t="s">
        <v>20</v>
      </c>
    </row>
    <row r="2" ht="12.75">
      <c r="A2" t="s">
        <v>21</v>
      </c>
    </row>
    <row r="3" ht="12.75">
      <c r="A3" t="s">
        <v>22</v>
      </c>
    </row>
    <row r="4" ht="12.75">
      <c r="A4" t="s">
        <v>23</v>
      </c>
    </row>
    <row r="5" ht="12.75">
      <c r="A5" t="s">
        <v>24</v>
      </c>
    </row>
    <row r="6" ht="12.75">
      <c r="A6" t="s">
        <v>0</v>
      </c>
    </row>
    <row r="7" ht="12.75">
      <c r="A7" t="s">
        <v>1</v>
      </c>
    </row>
    <row r="8" ht="12.75">
      <c r="A8" t="s">
        <v>25</v>
      </c>
    </row>
    <row r="9" ht="12.75">
      <c r="A9" t="s">
        <v>26</v>
      </c>
    </row>
    <row r="10" spans="1:16" ht="12.75">
      <c r="A10" t="s">
        <v>27</v>
      </c>
      <c r="P10" t="s">
        <v>20</v>
      </c>
    </row>
    <row r="11" spans="1:16" ht="12.75">
      <c r="A11" t="s">
        <v>28</v>
      </c>
      <c r="P11" t="s">
        <v>21</v>
      </c>
    </row>
    <row r="12" spans="1:16" ht="12.75">
      <c r="A12" t="s">
        <v>27</v>
      </c>
      <c r="P12" t="s">
        <v>22</v>
      </c>
    </row>
    <row r="13" ht="12.75">
      <c r="A13" t="s">
        <v>26</v>
      </c>
    </row>
    <row r="14" ht="12.75">
      <c r="A14" t="s">
        <v>27</v>
      </c>
    </row>
    <row r="15" ht="12.75">
      <c r="A15" t="s">
        <v>28</v>
      </c>
    </row>
    <row r="16" spans="1:16" ht="12.75">
      <c r="A16" t="s">
        <v>27</v>
      </c>
      <c r="P16" t="s">
        <v>20</v>
      </c>
    </row>
    <row r="17" spans="1:16" ht="12.75">
      <c r="A17" t="s">
        <v>26</v>
      </c>
      <c r="P17" t="s">
        <v>21</v>
      </c>
    </row>
    <row r="18" spans="1:16" ht="12.75">
      <c r="A18" t="s">
        <v>27</v>
      </c>
      <c r="P18" t="s">
        <v>22</v>
      </c>
    </row>
    <row r="19" ht="12.75">
      <c r="A19" t="s">
        <v>28</v>
      </c>
    </row>
    <row r="20" ht="12.75">
      <c r="A20" t="s">
        <v>27</v>
      </c>
    </row>
    <row r="21" ht="12.75">
      <c r="A21" t="s">
        <v>26</v>
      </c>
    </row>
    <row r="22" ht="12.75">
      <c r="A22" t="s">
        <v>27</v>
      </c>
    </row>
    <row r="23" ht="12.75">
      <c r="A23" t="s">
        <v>28</v>
      </c>
    </row>
    <row r="24" ht="12.75">
      <c r="A24" t="s">
        <v>27</v>
      </c>
    </row>
    <row r="25" ht="12.75">
      <c r="A25" t="s">
        <v>29</v>
      </c>
    </row>
    <row r="26" ht="12.75">
      <c r="A26" t="s">
        <v>30</v>
      </c>
    </row>
    <row r="27" ht="12.75">
      <c r="A27" t="s">
        <v>31</v>
      </c>
    </row>
    <row r="28" ht="12.75">
      <c r="A28" t="s">
        <v>32</v>
      </c>
    </row>
    <row r="29" ht="12.75">
      <c r="A29" t="s">
        <v>33</v>
      </c>
    </row>
    <row r="30" ht="12.75">
      <c r="A30" t="s">
        <v>34</v>
      </c>
    </row>
    <row r="31" ht="12.75">
      <c r="A31" t="s">
        <v>35</v>
      </c>
    </row>
    <row r="32" ht="12.75">
      <c r="A32" t="s">
        <v>36</v>
      </c>
    </row>
    <row r="33" ht="12.75">
      <c r="A33" t="s">
        <v>37</v>
      </c>
    </row>
    <row r="34" ht="12.75">
      <c r="A34" t="s">
        <v>38</v>
      </c>
    </row>
    <row r="35" ht="12.75">
      <c r="A35" t="s">
        <v>39</v>
      </c>
    </row>
    <row r="36" ht="12.75">
      <c r="A36" t="s">
        <v>40</v>
      </c>
    </row>
    <row r="37" ht="12.75">
      <c r="A37" t="s">
        <v>41</v>
      </c>
    </row>
    <row r="38" ht="12.75">
      <c r="A38" t="s">
        <v>42</v>
      </c>
    </row>
    <row r="39" ht="12.75">
      <c r="A39" t="s">
        <v>43</v>
      </c>
    </row>
    <row r="40" ht="12.75">
      <c r="A40" t="s">
        <v>44</v>
      </c>
    </row>
    <row r="41" ht="12.75">
      <c r="A41" t="s">
        <v>45</v>
      </c>
    </row>
    <row r="42" ht="12.75">
      <c r="A42" t="s">
        <v>46</v>
      </c>
    </row>
    <row r="43" ht="12.75">
      <c r="A43" t="s">
        <v>47</v>
      </c>
    </row>
    <row r="44" ht="12.75">
      <c r="A44" t="s">
        <v>48</v>
      </c>
    </row>
    <row r="45" ht="12.75">
      <c r="A45" t="s">
        <v>49</v>
      </c>
    </row>
    <row r="46" ht="12.75">
      <c r="A46" t="s">
        <v>50</v>
      </c>
    </row>
    <row r="47" ht="12.75">
      <c r="A47" t="s">
        <v>51</v>
      </c>
    </row>
    <row r="48" ht="12.75">
      <c r="A48" t="s">
        <v>52</v>
      </c>
    </row>
    <row r="49" ht="12.75">
      <c r="A49" t="s">
        <v>53</v>
      </c>
    </row>
    <row r="50" ht="12.75">
      <c r="A50" t="s">
        <v>54</v>
      </c>
    </row>
    <row r="51" ht="12.75">
      <c r="A51" t="s">
        <v>55</v>
      </c>
    </row>
    <row r="52" ht="12.75">
      <c r="A52" t="s">
        <v>56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Geruk-l</dc:creator>
  <cp:keywords/>
  <dc:description/>
  <cp:lastModifiedBy>Volodimi E. Yurchuk</cp:lastModifiedBy>
  <cp:lastPrinted>2019-01-11T11:09:25Z</cp:lastPrinted>
  <dcterms:created xsi:type="dcterms:W3CDTF">2013-02-04T14:16:14Z</dcterms:created>
  <dcterms:modified xsi:type="dcterms:W3CDTF">2019-12-10T14:50:19Z</dcterms:modified>
  <cp:category/>
  <cp:version/>
  <cp:contentType/>
  <cp:contentStatus/>
</cp:coreProperties>
</file>